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GSNAS2\home\bhudnall\My Documents\CPSM FORMS\Under Development - READY FOR POSTING\"/>
    </mc:Choice>
  </mc:AlternateContent>
  <bookViews>
    <workbookView xWindow="0" yWindow="2445" windowWidth="8880" windowHeight="3015"/>
  </bookViews>
  <sheets>
    <sheet name="Sheet1" sheetId="1" r:id="rId1"/>
    <sheet name="Sheet2" sheetId="2" r:id="rId2"/>
    <sheet name="Sheet3" sheetId="4" r:id="rId3"/>
    <sheet name="Sheet4" sheetId="3" r:id="rId4"/>
    <sheet name="Example Sheet1" sheetId="5" r:id="rId5"/>
    <sheet name="Example Sheet2" sheetId="6" r:id="rId6"/>
    <sheet name="Example Sheet3" sheetId="7" r:id="rId7"/>
    <sheet name="Example Sheet4" sheetId="8" r:id="rId8"/>
  </sheets>
  <definedNames>
    <definedName name="_xlnm.Print_Area" localSheetId="0">Sheet1!$A$1:$K$62</definedName>
    <definedName name="_xlnm.Print_Area" localSheetId="1">Sheet2!$A$1:$K$60</definedName>
    <definedName name="_xlnm.Print_Area" localSheetId="2">Sheet3!$A$1:$L$47</definedName>
    <definedName name="_xlnm.Print_Area" localSheetId="3">Sheet4!$A$1:$J$58</definedName>
  </definedNames>
  <calcPr calcId="162913"/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F58" i="1"/>
  <c r="B2" i="2" l="1"/>
  <c r="C2" i="4"/>
  <c r="C2" i="3"/>
  <c r="H58" i="2" l="1"/>
  <c r="H55" i="2"/>
  <c r="H50" i="2"/>
  <c r="H60" i="2" s="1"/>
  <c r="G52" i="3" s="1"/>
  <c r="G54" i="2"/>
  <c r="G53" i="2"/>
  <c r="G52" i="2"/>
  <c r="G51" i="2"/>
  <c r="L45" i="4"/>
  <c r="L44" i="4"/>
  <c r="L38" i="4"/>
  <c r="L37" i="4"/>
  <c r="L36" i="4"/>
  <c r="L35" i="4"/>
  <c r="L34" i="4"/>
  <c r="L33" i="4"/>
  <c r="L29" i="4"/>
  <c r="L28" i="4"/>
  <c r="L27" i="4"/>
  <c r="L26" i="4"/>
  <c r="L25" i="4"/>
  <c r="I22" i="4"/>
  <c r="L22" i="4" s="1"/>
  <c r="I21" i="4"/>
  <c r="L21" i="4" s="1"/>
  <c r="I18" i="4"/>
  <c r="L18" i="4" s="1"/>
  <c r="I17" i="4"/>
  <c r="L17" i="4" s="1"/>
  <c r="I16" i="4"/>
  <c r="L16" i="4" s="1"/>
  <c r="I13" i="4"/>
  <c r="L13" i="4" s="1"/>
  <c r="L12" i="4"/>
  <c r="I11" i="4"/>
  <c r="L11" i="4" s="1"/>
  <c r="G38" i="2"/>
  <c r="K36" i="2"/>
  <c r="J36" i="2"/>
  <c r="H36" i="2"/>
  <c r="F36" i="2"/>
  <c r="G35" i="2"/>
  <c r="G34" i="2"/>
  <c r="K32" i="2"/>
  <c r="J32" i="2"/>
  <c r="H32" i="2"/>
  <c r="F32" i="2"/>
  <c r="C32" i="2"/>
  <c r="G31" i="2"/>
  <c r="G30" i="2"/>
  <c r="G29" i="2"/>
  <c r="G28" i="2"/>
  <c r="G27" i="2"/>
  <c r="G26" i="2"/>
  <c r="G25" i="2"/>
  <c r="G24" i="2"/>
  <c r="K22" i="2"/>
  <c r="K40" i="2"/>
  <c r="J50" i="3" s="1"/>
  <c r="J22" i="2"/>
  <c r="H22" i="2"/>
  <c r="F22" i="2"/>
  <c r="G21" i="2"/>
  <c r="G20" i="2"/>
  <c r="G19" i="2"/>
  <c r="G18" i="2"/>
  <c r="G17" i="2"/>
  <c r="G16" i="2"/>
  <c r="G15" i="2"/>
  <c r="G14" i="2"/>
  <c r="G13" i="2"/>
  <c r="G12" i="2"/>
  <c r="F12" i="3"/>
  <c r="F13" i="3"/>
  <c r="F14" i="3"/>
  <c r="F18" i="3"/>
  <c r="F19" i="3"/>
  <c r="F20" i="3"/>
  <c r="F21" i="3"/>
  <c r="F40" i="3"/>
  <c r="F30" i="1"/>
  <c r="E48" i="3" s="1"/>
  <c r="G20" i="1"/>
  <c r="G21" i="1"/>
  <c r="G22" i="1"/>
  <c r="G23" i="1"/>
  <c r="G24" i="1"/>
  <c r="G25" i="1"/>
  <c r="G26" i="1"/>
  <c r="F44" i="1"/>
  <c r="F54" i="1"/>
  <c r="G57" i="1"/>
  <c r="G56" i="1"/>
  <c r="G34" i="1"/>
  <c r="G35" i="1"/>
  <c r="G36" i="1"/>
  <c r="G37" i="1"/>
  <c r="G38" i="1"/>
  <c r="G39" i="1"/>
  <c r="G40" i="1"/>
  <c r="G41" i="1"/>
  <c r="G42" i="1"/>
  <c r="G60" i="1"/>
  <c r="H44" i="1"/>
  <c r="H54" i="1"/>
  <c r="F60" i="2"/>
  <c r="E52" i="3" s="1"/>
  <c r="G48" i="2"/>
  <c r="G49" i="2"/>
  <c r="G56" i="2"/>
  <c r="G57" i="2"/>
  <c r="J60" i="2"/>
  <c r="K60" i="2"/>
  <c r="J52" i="3"/>
  <c r="G27" i="1"/>
  <c r="G28" i="1"/>
  <c r="H30" i="1"/>
  <c r="G48" i="3"/>
  <c r="J30" i="1"/>
  <c r="K30" i="1"/>
  <c r="J48" i="3" s="1"/>
  <c r="G43" i="1"/>
  <c r="J44" i="1"/>
  <c r="J62" i="1" s="1"/>
  <c r="K44" i="1"/>
  <c r="C54" i="1"/>
  <c r="J54" i="1"/>
  <c r="K54" i="1"/>
  <c r="H58" i="1"/>
  <c r="J58" i="1"/>
  <c r="K58" i="1"/>
  <c r="K62" i="1" s="1"/>
  <c r="J49" i="3" s="1"/>
  <c r="J40" i="2"/>
  <c r="G58" i="1" l="1"/>
  <c r="J51" i="3"/>
  <c r="J54" i="3" s="1"/>
  <c r="J56" i="3" s="1"/>
  <c r="H40" i="2"/>
  <c r="G50" i="3" s="1"/>
  <c r="H62" i="1"/>
  <c r="G49" i="3" s="1"/>
  <c r="G51" i="3" s="1"/>
  <c r="F15" i="3"/>
  <c r="F23" i="3" s="1"/>
  <c r="H55" i="3" s="1"/>
  <c r="I55" i="3" s="1"/>
  <c r="L47" i="4"/>
  <c r="H53" i="3" s="1"/>
  <c r="I53" i="3" s="1"/>
  <c r="G58" i="2"/>
  <c r="G55" i="2"/>
  <c r="G50" i="2"/>
  <c r="G36" i="2"/>
  <c r="F40" i="2"/>
  <c r="E50" i="3" s="1"/>
  <c r="G32" i="2"/>
  <c r="G22" i="2"/>
  <c r="F62" i="1"/>
  <c r="E49" i="3" s="1"/>
  <c r="G54" i="1"/>
  <c r="G44" i="1"/>
  <c r="G30" i="1"/>
  <c r="F48" i="3" s="1"/>
  <c r="G60" i="2" l="1"/>
  <c r="F52" i="3" s="1"/>
  <c r="H52" i="3" s="1"/>
  <c r="I52" i="3" s="1"/>
  <c r="E51" i="3"/>
  <c r="G40" i="2"/>
  <c r="F50" i="3" s="1"/>
  <c r="H50" i="3" s="1"/>
  <c r="I50" i="3" s="1"/>
  <c r="G62" i="1"/>
  <c r="F49" i="3" s="1"/>
  <c r="H49" i="3" s="1"/>
  <c r="I49" i="3" s="1"/>
  <c r="H48" i="3"/>
  <c r="I48" i="3" s="1"/>
  <c r="I51" i="3" l="1"/>
  <c r="I54" i="3" s="1"/>
  <c r="I56" i="3" s="1"/>
  <c r="F51" i="3"/>
  <c r="H51" i="3"/>
  <c r="H54" i="3" s="1"/>
  <c r="H56" i="3" s="1"/>
</calcChain>
</file>

<file path=xl/sharedStrings.xml><?xml version="1.0" encoding="utf-8"?>
<sst xmlns="http://schemas.openxmlformats.org/spreadsheetml/2006/main" count="332" uniqueCount="176">
  <si>
    <t>A/E FEE PROPOSAL WORKSHEET</t>
  </si>
  <si>
    <t>A/E FIRM NAME:</t>
  </si>
  <si>
    <t>PROJECT TITLE:</t>
  </si>
  <si>
    <t>PROJECT LOCATION:</t>
  </si>
  <si>
    <t>CONSULTANTS' NAMES</t>
  </si>
  <si>
    <t>PROJECT CODE:</t>
  </si>
  <si>
    <t>APPROPRIATION ITEM #</t>
  </si>
  <si>
    <t>ESTIMATED CONSTR COST</t>
  </si>
  <si>
    <t xml:space="preserve">SUBTOTAL PART A </t>
  </si>
  <si>
    <t xml:space="preserve"> COST ESTIMATE</t>
  </si>
  <si>
    <t xml:space="preserve">SUBTOTAL PART B </t>
  </si>
  <si>
    <t>EST'D NO</t>
  </si>
  <si>
    <t>of DWGS</t>
  </si>
  <si>
    <t>Size</t>
  </si>
  <si>
    <t xml:space="preserve"> DISCIPLINE</t>
  </si>
  <si>
    <t>HOURLY</t>
  </si>
  <si>
    <t>RATE</t>
  </si>
  <si>
    <t>EST'D</t>
  </si>
  <si>
    <t>NUMBER</t>
  </si>
  <si>
    <t>of HOURS</t>
  </si>
  <si>
    <t>BASIC SERVICES</t>
  </si>
  <si>
    <t>FOR AGENCY USE</t>
  </si>
  <si>
    <t>A/E</t>
  </si>
  <si>
    <t>CONSULTANT</t>
  </si>
  <si>
    <t>COST</t>
  </si>
  <si>
    <t xml:space="preserve"> Project Manager</t>
  </si>
  <si>
    <t xml:space="preserve"> Architect</t>
  </si>
  <si>
    <t xml:space="preserve"> Structural Engineer</t>
  </si>
  <si>
    <t xml:space="preserve"> Mechanical Engineer</t>
  </si>
  <si>
    <t xml:space="preserve"> Electrical Engineer</t>
  </si>
  <si>
    <t xml:space="preserve"> Civil Engineer</t>
  </si>
  <si>
    <t xml:space="preserve"> Drafting</t>
  </si>
  <si>
    <t xml:space="preserve"> Mechanical (HVAC) Engineer</t>
  </si>
  <si>
    <t xml:space="preserve"> Plumbing</t>
  </si>
  <si>
    <t xml:space="preserve"> Fire Protection</t>
  </si>
  <si>
    <t xml:space="preserve"> Landscape Architect</t>
  </si>
  <si>
    <t xml:space="preserve"> Architectural</t>
  </si>
  <si>
    <t xml:space="preserve"> Structural</t>
  </si>
  <si>
    <t xml:space="preserve"> Mech., Plumb., Fire Protection</t>
  </si>
  <si>
    <t xml:space="preserve"> Electrical</t>
  </si>
  <si>
    <t xml:space="preserve"> Civil</t>
  </si>
  <si>
    <t xml:space="preserve"> Landscaping</t>
  </si>
  <si>
    <t xml:space="preserve"> CADD</t>
  </si>
  <si>
    <t xml:space="preserve"> Specification/Report Writer</t>
  </si>
  <si>
    <t xml:space="preserve"> Typist</t>
  </si>
  <si>
    <t xml:space="preserve">SUBTOTAL PART C </t>
  </si>
  <si>
    <t>TASK</t>
  </si>
  <si>
    <t>JOB</t>
  </si>
  <si>
    <t>CLASS.</t>
  </si>
  <si>
    <t>ESTIMATED</t>
  </si>
  <si>
    <t>Professional</t>
  </si>
  <si>
    <t>Clerical</t>
  </si>
  <si>
    <t>CONTRACT</t>
  </si>
  <si>
    <t>SUB-</t>
  </si>
  <si>
    <t>TOTAL</t>
  </si>
  <si>
    <t>x</t>
  </si>
  <si>
    <t>A. SUB-SOIL STUDIES:</t>
  </si>
  <si>
    <t>B. SURVEYS:</t>
  </si>
  <si>
    <t>C. FIELD INVESTIGATION:</t>
  </si>
  <si>
    <t>D. OTHER (Specify):</t>
  </si>
  <si>
    <t>2. SERVICES / OTHER SPECIAL COSTS:</t>
  </si>
  <si>
    <t>3. TRAVEL EXPENSES:</t>
  </si>
  <si>
    <t>TRAVEL</t>
  </si>
  <si>
    <t>(for basic and additional services)</t>
  </si>
  <si>
    <t>MILES</t>
  </si>
  <si>
    <t>PER TRIP</t>
  </si>
  <si>
    <t>PER MILE</t>
  </si>
  <si>
    <t>OF TRIPS</t>
  </si>
  <si>
    <t xml:space="preserve"> B. CONSTRUCTION OBSERVATION TRAVEL</t>
  </si>
  <si>
    <t xml:space="preserve"> A.</t>
  </si>
  <si>
    <t xml:space="preserve"> B.</t>
  </si>
  <si>
    <t xml:space="preserve"> C.</t>
  </si>
  <si>
    <t xml:space="preserve"> D.</t>
  </si>
  <si>
    <t xml:space="preserve"> E.</t>
  </si>
  <si>
    <t xml:space="preserve"> F.</t>
  </si>
  <si>
    <t xml:space="preserve"> (1) BORINGS</t>
  </si>
  <si>
    <t xml:space="preserve"> (2) MOBILIZATION</t>
  </si>
  <si>
    <t xml:space="preserve"> (2) DATA CONVERSION</t>
  </si>
  <si>
    <t xml:space="preserve"> (3) PLOT BASE SHEETS</t>
  </si>
  <si>
    <t xml:space="preserve"> (1) FIELD DATA(party rate)</t>
  </si>
  <si>
    <t xml:space="preserve"> (1) PROFESSIONAL (A/E)</t>
  </si>
  <si>
    <t xml:space="preserve"> (2) DRAFTSMAN (A/E)</t>
  </si>
  <si>
    <t>MAN-DAYS @</t>
  </si>
  <si>
    <t>$</t>
  </si>
  <si>
    <t xml:space="preserve"> LINEAL FT @</t>
  </si>
  <si>
    <t xml:space="preserve"> +TESTING @</t>
  </si>
  <si>
    <t xml:space="preserve"> PER LF =</t>
  </si>
  <si>
    <t>=</t>
  </si>
  <si>
    <t xml:space="preserve"> (3) REPORT AT                $</t>
  </si>
  <si>
    <t xml:space="preserve"> DAYS @</t>
  </si>
  <si>
    <t xml:space="preserve"> HOURS @</t>
  </si>
  <si>
    <t xml:space="preserve"> PER DAY =</t>
  </si>
  <si>
    <t xml:space="preserve"> PER HOUR=</t>
  </si>
  <si>
    <t>MARKUP</t>
  </si>
  <si>
    <t>SUMMARY OF</t>
  </si>
  <si>
    <t>OF SETS</t>
  </si>
  <si>
    <t>PRICE</t>
  </si>
  <si>
    <t>PER SET</t>
  </si>
  <si>
    <t>2. OTHER REIMBURSABLE EXPENSES:</t>
  </si>
  <si>
    <t>1. PRINTING AND DUPLICATION:</t>
  </si>
  <si>
    <t>1. SITE INVESTIGATION:</t>
  </si>
  <si>
    <t xml:space="preserve">SUBTOTAL PART E   </t>
  </si>
  <si>
    <t xml:space="preserve">SUBTOTAL PRINTING BUDGET   </t>
  </si>
  <si>
    <t xml:space="preserve"> A. PRELIMINARY SUBMITTAL</t>
  </si>
  <si>
    <t xml:space="preserve"> B. WORKING DRAWING SUBMITTAL</t>
  </si>
  <si>
    <t xml:space="preserve"> C. BID DOCUMENTS PRINTING</t>
  </si>
  <si>
    <t>CALENDAR</t>
  </si>
  <si>
    <t>DAYS</t>
  </si>
  <si>
    <t>ACTIVITY</t>
  </si>
  <si>
    <t xml:space="preserve">TOTAL DAYS TO BID  </t>
  </si>
  <si>
    <t>FEE PROPOSAL SUMMARY</t>
  </si>
  <si>
    <t>OF HOURS</t>
  </si>
  <si>
    <t>FEE AS A %</t>
  </si>
  <si>
    <t>OF TOTAL</t>
  </si>
  <si>
    <t>CONSTR'N</t>
  </si>
  <si>
    <t>AMOUNT</t>
  </si>
  <si>
    <t>AGENCY USE</t>
  </si>
  <si>
    <t>NEGOTIATED</t>
  </si>
  <si>
    <t>FEE AMOUNT</t>
  </si>
  <si>
    <t>Attach drawing list used as basis for proposal.</t>
  </si>
  <si>
    <t>PHASE</t>
  </si>
  <si>
    <t>CO-2.3</t>
  </si>
  <si>
    <t>Sheet 1</t>
  </si>
  <si>
    <t>DGS-30-012</t>
  </si>
  <si>
    <t>Sheet 2</t>
  </si>
  <si>
    <t>Sheet 3</t>
  </si>
  <si>
    <t>SUBCONTRACT</t>
  </si>
  <si>
    <t xml:space="preserve"> SUBTOTAL PROFESSIONAL</t>
  </si>
  <si>
    <t xml:space="preserve"> SUBTOTAL DRAFTING</t>
  </si>
  <si>
    <t xml:space="preserve"> SUBTOTAL SPECIFICATIONS</t>
  </si>
  <si>
    <t>PART A  -  SCHEMATICS</t>
  </si>
  <si>
    <t xml:space="preserve"> Mechanical</t>
  </si>
  <si>
    <t xml:space="preserve"> Other</t>
  </si>
  <si>
    <t xml:space="preserve"> B.  </t>
  </si>
  <si>
    <t>PART B  -  PRELIMINARIES</t>
  </si>
  <si>
    <t>PART C  -  WORKING DRAWINGS</t>
  </si>
  <si>
    <t>PART E  -  ADDITIONAL SERVICES</t>
  </si>
  <si>
    <t>PART D  -  BIDDING &amp; CONSTRUCTION PHASE SERVICES</t>
  </si>
  <si>
    <t>PART F  -  BUDGET FOR REIMBURSABLE EXPENSES</t>
  </si>
  <si>
    <t>PART G  -  PROPOSED DESIGN SCHEDULE</t>
  </si>
  <si>
    <t xml:space="preserve">SUBTOTAL PART D </t>
  </si>
  <si>
    <t xml:space="preserve">SUBTOTAL PART F   </t>
  </si>
  <si>
    <t>Sheet 4</t>
  </si>
  <si>
    <t>30 x 42</t>
  </si>
  <si>
    <t>SHOP DRAWING REVIEW</t>
  </si>
  <si>
    <t>BID ASSISTANCE</t>
  </si>
  <si>
    <t>RECORD DRAWING PREPARATION</t>
  </si>
  <si>
    <t>CONSTRUCTION OBSERVATION &amp; ADMIN.</t>
  </si>
  <si>
    <t>PREPARE PRELIMINARY DESIGN DOCUMENTS</t>
  </si>
  <si>
    <t>CONSTRUCTION PROCUREMENT PHASE SUPPORT</t>
  </si>
  <si>
    <t>START OF PROJECT DESIGN PHASE</t>
  </si>
  <si>
    <t>PREPARE SCHEMATIC DESIGN DOCUMENTS</t>
  </si>
  <si>
    <t>PREPARE FINAL DOCUMENTS</t>
  </si>
  <si>
    <t>FINAL WORKING DRAWING CORRECTIONS</t>
  </si>
  <si>
    <t>PART A - SCHEMATICS</t>
  </si>
  <si>
    <t>PART B - PRELIMINARIES</t>
  </si>
  <si>
    <t>PART C - WORKING DRAWINGS</t>
  </si>
  <si>
    <t>SUBTOTAL DESIGN PHASE SERVICES (A+B+C)</t>
  </si>
  <si>
    <t>PART D - BIDDING &amp; CONSTRUCTION PHASE SERVICES</t>
  </si>
  <si>
    <t>PART E - ADDITIONAL SERVICES</t>
  </si>
  <si>
    <t>SUBTOTAL FEES (A+B+C+D+E)</t>
  </si>
  <si>
    <t>PART F - REIMBURSABLE EXPENSES</t>
  </si>
  <si>
    <t>TOTAL CONTRACT AMOUNT</t>
  </si>
  <si>
    <t>PROFESSIONAL:</t>
  </si>
  <si>
    <t>DRAFTING:</t>
  </si>
  <si>
    <t>SPECIFICATIONS:</t>
  </si>
  <si>
    <t>ESTIMATED COST</t>
  </si>
  <si>
    <t xml:space="preserve"> A.  FIELD INVESTIGATION TRAVEL</t>
  </si>
  <si>
    <t>Subtotal</t>
  </si>
  <si>
    <t xml:space="preserve"> A. Renderings</t>
  </si>
  <si>
    <t xml:space="preserve"> A. Bid Advertisements for Owner</t>
  </si>
  <si>
    <t>Food Service Consultant</t>
  </si>
  <si>
    <t>Handout H</t>
  </si>
  <si>
    <t>DEB REVIEW</t>
  </si>
  <si>
    <t>(Rev 10/18)</t>
  </si>
  <si>
    <t>PREPARE/CONDUCT PRE-DESIGN CONFERENCE WITH DEB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</si>
</sst>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_(&quot;$&quot;* #,##0.000_);_(&quot;$&quot;* \(#,##0.0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b/>
      <i/>
      <sz val="9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7">
    <xf numFmtId="0" fontId="0" fillId="0" borderId="0" xfId="0"/>
    <xf numFmtId="0" fontId="3" fillId="0" borderId="0" xfId="0" applyFont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3" fillId="0" borderId="5" xfId="0" applyFont="1" applyBorder="1"/>
    <xf numFmtId="0" fontId="3" fillId="0" borderId="3" xfId="0" applyFont="1" applyBorder="1"/>
    <xf numFmtId="164" fontId="6" fillId="0" borderId="0" xfId="1" applyNumberFormat="1" applyFont="1"/>
    <xf numFmtId="164" fontId="6" fillId="0" borderId="6" xfId="1" applyNumberFormat="1" applyFont="1" applyBorder="1"/>
    <xf numFmtId="165" fontId="6" fillId="0" borderId="0" xfId="2" applyNumberFormat="1" applyFont="1"/>
    <xf numFmtId="165" fontId="6" fillId="0" borderId="6" xfId="2" applyNumberFormat="1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Border="1"/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6" xfId="2" applyNumberFormat="1" applyFont="1" applyBorder="1"/>
    <xf numFmtId="3" fontId="6" fillId="0" borderId="0" xfId="0" applyNumberFormat="1" applyFont="1"/>
    <xf numFmtId="166" fontId="6" fillId="0" borderId="0" xfId="0" applyNumberFormat="1" applyFont="1"/>
    <xf numFmtId="166" fontId="0" fillId="0" borderId="0" xfId="0" applyNumberFormat="1"/>
    <xf numFmtId="166" fontId="0" fillId="0" borderId="6" xfId="2" applyNumberFormat="1" applyFont="1" applyBorder="1"/>
    <xf numFmtId="0" fontId="9" fillId="0" borderId="0" xfId="0" applyFont="1"/>
    <xf numFmtId="44" fontId="0" fillId="0" borderId="0" xfId="2" applyFont="1"/>
    <xf numFmtId="165" fontId="0" fillId="0" borderId="7" xfId="2" applyNumberFormat="1" applyFont="1" applyBorder="1"/>
    <xf numFmtId="165" fontId="0" fillId="0" borderId="0" xfId="2" applyNumberFormat="1" applyFont="1"/>
    <xf numFmtId="44" fontId="5" fillId="0" borderId="0" xfId="2" applyFont="1" applyAlignment="1">
      <alignment horizontal="right"/>
    </xf>
    <xf numFmtId="0" fontId="0" fillId="0" borderId="0" xfId="0" applyProtection="1"/>
    <xf numFmtId="0" fontId="10" fillId="0" borderId="0" xfId="0" applyFont="1" applyAlignment="1">
      <alignment horizontal="right"/>
    </xf>
    <xf numFmtId="0" fontId="10" fillId="0" borderId="0" xfId="0" applyFont="1"/>
    <xf numFmtId="0" fontId="3" fillId="2" borderId="8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4" fontId="6" fillId="0" borderId="0" xfId="1" applyNumberFormat="1" applyFont="1" applyBorder="1"/>
    <xf numFmtId="165" fontId="6" fillId="0" borderId="0" xfId="2" applyNumberFormat="1" applyFont="1" applyBorder="1"/>
    <xf numFmtId="165" fontId="6" fillId="0" borderId="5" xfId="2" applyNumberFormat="1" applyFont="1" applyBorder="1"/>
    <xf numFmtId="0" fontId="0" fillId="0" borderId="0" xfId="0" applyBorder="1"/>
    <xf numFmtId="0" fontId="3" fillId="2" borderId="9" xfId="0" applyFont="1" applyFill="1" applyBorder="1" applyProtection="1">
      <protection locked="0"/>
    </xf>
    <xf numFmtId="0" fontId="6" fillId="3" borderId="10" xfId="0" applyFont="1" applyFill="1" applyBorder="1"/>
    <xf numFmtId="44" fontId="6" fillId="2" borderId="11" xfId="2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6" fillId="3" borderId="13" xfId="0" applyFont="1" applyFill="1" applyBorder="1"/>
    <xf numFmtId="44" fontId="6" fillId="2" borderId="14" xfId="2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6" fillId="3" borderId="16" xfId="0" applyFont="1" applyFill="1" applyBorder="1"/>
    <xf numFmtId="44" fontId="6" fillId="2" borderId="17" xfId="2" applyFont="1" applyFill="1" applyBorder="1" applyProtection="1">
      <protection locked="0"/>
    </xf>
    <xf numFmtId="164" fontId="6" fillId="2" borderId="9" xfId="1" applyNumberFormat="1" applyFont="1" applyFill="1" applyBorder="1" applyProtection="1">
      <protection locked="0"/>
    </xf>
    <xf numFmtId="165" fontId="6" fillId="0" borderId="10" xfId="2" applyNumberFormat="1" applyFont="1" applyFill="1" applyBorder="1"/>
    <xf numFmtId="165" fontId="6" fillId="2" borderId="11" xfId="2" applyNumberFormat="1" applyFont="1" applyFill="1" applyBorder="1" applyProtection="1">
      <protection locked="0"/>
    </xf>
    <xf numFmtId="164" fontId="6" fillId="2" borderId="12" xfId="1" applyNumberFormat="1" applyFont="1" applyFill="1" applyBorder="1" applyProtection="1">
      <protection locked="0"/>
    </xf>
    <xf numFmtId="165" fontId="6" fillId="0" borderId="13" xfId="2" applyNumberFormat="1" applyFont="1" applyFill="1" applyBorder="1"/>
    <xf numFmtId="165" fontId="6" fillId="2" borderId="14" xfId="2" applyNumberFormat="1" applyFont="1" applyFill="1" applyBorder="1" applyProtection="1">
      <protection locked="0"/>
    </xf>
    <xf numFmtId="164" fontId="6" fillId="2" borderId="15" xfId="1" applyNumberFormat="1" applyFont="1" applyFill="1" applyBorder="1" applyProtection="1">
      <protection locked="0"/>
    </xf>
    <xf numFmtId="165" fontId="6" fillId="0" borderId="16" xfId="2" applyNumberFormat="1" applyFont="1" applyFill="1" applyBorder="1"/>
    <xf numFmtId="165" fontId="6" fillId="2" borderId="17" xfId="2" applyNumberFormat="1" applyFont="1" applyFill="1" applyBorder="1" applyProtection="1">
      <protection locked="0"/>
    </xf>
    <xf numFmtId="164" fontId="6" fillId="4" borderId="9" xfId="1" applyNumberFormat="1" applyFont="1" applyFill="1" applyBorder="1" applyProtection="1">
      <protection locked="0"/>
    </xf>
    <xf numFmtId="165" fontId="6" fillId="4" borderId="11" xfId="2" applyNumberFormat="1" applyFont="1" applyFill="1" applyBorder="1" applyProtection="1">
      <protection locked="0"/>
    </xf>
    <xf numFmtId="164" fontId="6" fillId="4" borderId="12" xfId="1" applyNumberFormat="1" applyFont="1" applyFill="1" applyBorder="1" applyProtection="1">
      <protection locked="0"/>
    </xf>
    <xf numFmtId="165" fontId="6" fillId="4" borderId="14" xfId="2" applyNumberFormat="1" applyFont="1" applyFill="1" applyBorder="1" applyProtection="1">
      <protection locked="0"/>
    </xf>
    <xf numFmtId="164" fontId="6" fillId="4" borderId="15" xfId="1" applyNumberFormat="1" applyFont="1" applyFill="1" applyBorder="1" applyProtection="1">
      <protection locked="0"/>
    </xf>
    <xf numFmtId="165" fontId="6" fillId="4" borderId="17" xfId="2" applyNumberFormat="1" applyFont="1" applyFill="1" applyBorder="1" applyProtection="1">
      <protection locked="0"/>
    </xf>
    <xf numFmtId="0" fontId="3" fillId="0" borderId="18" xfId="0" applyFont="1" applyBorder="1"/>
    <xf numFmtId="0" fontId="6" fillId="3" borderId="19" xfId="0" applyFont="1" applyFill="1" applyBorder="1"/>
    <xf numFmtId="0" fontId="6" fillId="3" borderId="20" xfId="0" applyFont="1" applyFill="1" applyBorder="1"/>
    <xf numFmtId="164" fontId="6" fillId="0" borderId="18" xfId="1" applyNumberFormat="1" applyFont="1" applyBorder="1"/>
    <xf numFmtId="165" fontId="6" fillId="0" borderId="19" xfId="2" applyNumberFormat="1" applyFont="1" applyBorder="1"/>
    <xf numFmtId="165" fontId="6" fillId="0" borderId="20" xfId="2" applyNumberFormat="1" applyFont="1" applyBorder="1"/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0" borderId="19" xfId="0" applyFont="1" applyBorder="1"/>
    <xf numFmtId="44" fontId="6" fillId="2" borderId="20" xfId="2" applyFont="1" applyFill="1" applyBorder="1" applyProtection="1">
      <protection locked="0"/>
    </xf>
    <xf numFmtId="164" fontId="6" fillId="2" borderId="18" xfId="1" applyNumberFormat="1" applyFont="1" applyFill="1" applyBorder="1" applyProtection="1">
      <protection locked="0"/>
    </xf>
    <xf numFmtId="165" fontId="6" fillId="0" borderId="19" xfId="2" applyNumberFormat="1" applyFont="1" applyFill="1" applyBorder="1"/>
    <xf numFmtId="165" fontId="6" fillId="2" borderId="20" xfId="2" applyNumberFormat="1" applyFont="1" applyFill="1" applyBorder="1" applyProtection="1">
      <protection locked="0"/>
    </xf>
    <xf numFmtId="164" fontId="6" fillId="4" borderId="18" xfId="1" applyNumberFormat="1" applyFont="1" applyFill="1" applyBorder="1" applyProtection="1">
      <protection locked="0"/>
    </xf>
    <xf numFmtId="165" fontId="6" fillId="4" borderId="20" xfId="2" applyNumberFormat="1" applyFont="1" applyFill="1" applyBorder="1" applyProtection="1">
      <protection locked="0"/>
    </xf>
    <xf numFmtId="164" fontId="6" fillId="0" borderId="21" xfId="1" applyNumberFormat="1" applyFont="1" applyBorder="1"/>
    <xf numFmtId="165" fontId="6" fillId="0" borderId="22" xfId="2" applyNumberFormat="1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5" xfId="0" applyFont="1" applyBorder="1"/>
    <xf numFmtId="44" fontId="6" fillId="2" borderId="23" xfId="2" applyFont="1" applyFill="1" applyBorder="1" applyProtection="1">
      <protection locked="0"/>
    </xf>
    <xf numFmtId="0" fontId="3" fillId="0" borderId="24" xfId="0" applyFont="1" applyBorder="1"/>
    <xf numFmtId="0" fontId="3" fillId="0" borderId="13" xfId="0" applyFont="1" applyBorder="1"/>
    <xf numFmtId="0" fontId="3" fillId="0" borderId="16" xfId="0" applyFont="1" applyBorder="1"/>
    <xf numFmtId="164" fontId="6" fillId="2" borderId="25" xfId="1" applyNumberFormat="1" applyFont="1" applyFill="1" applyBorder="1" applyProtection="1">
      <protection locked="0"/>
    </xf>
    <xf numFmtId="165" fontId="6" fillId="0" borderId="24" xfId="2" applyNumberFormat="1" applyFont="1" applyBorder="1"/>
    <xf numFmtId="165" fontId="6" fillId="2" borderId="23" xfId="2" applyNumberFormat="1" applyFont="1" applyFill="1" applyBorder="1" applyProtection="1">
      <protection locked="0"/>
    </xf>
    <xf numFmtId="165" fontId="6" fillId="0" borderId="13" xfId="2" applyNumberFormat="1" applyFont="1" applyBorder="1"/>
    <xf numFmtId="165" fontId="6" fillId="0" borderId="16" xfId="2" applyNumberFormat="1" applyFont="1" applyBorder="1"/>
    <xf numFmtId="164" fontId="6" fillId="4" borderId="25" xfId="1" applyNumberFormat="1" applyFont="1" applyFill="1" applyBorder="1" applyProtection="1">
      <protection locked="0"/>
    </xf>
    <xf numFmtId="165" fontId="6" fillId="4" borderId="23" xfId="2" applyNumberFormat="1" applyFont="1" applyFill="1" applyBorder="1" applyProtection="1">
      <protection locked="0"/>
    </xf>
    <xf numFmtId="0" fontId="6" fillId="0" borderId="9" xfId="0" applyFont="1" applyBorder="1"/>
    <xf numFmtId="3" fontId="6" fillId="2" borderId="10" xfId="0" applyNumberFormat="1" applyFont="1" applyFill="1" applyBorder="1" applyProtection="1">
      <protection locked="0"/>
    </xf>
    <xf numFmtId="0" fontId="3" fillId="0" borderId="10" xfId="0" applyFont="1" applyBorder="1"/>
    <xf numFmtId="166" fontId="6" fillId="0" borderId="10" xfId="0" applyNumberFormat="1" applyFont="1" applyBorder="1"/>
    <xf numFmtId="166" fontId="6" fillId="0" borderId="11" xfId="0" applyNumberFormat="1" applyFont="1" applyBorder="1"/>
    <xf numFmtId="0" fontId="6" fillId="0" borderId="12" xfId="0" applyFont="1" applyBorder="1"/>
    <xf numFmtId="166" fontId="6" fillId="2" borderId="13" xfId="0" applyNumberFormat="1" applyFont="1" applyFill="1" applyBorder="1" applyProtection="1">
      <protection locked="0"/>
    </xf>
    <xf numFmtId="166" fontId="6" fillId="0" borderId="14" xfId="0" applyNumberFormat="1" applyFont="1" applyBorder="1"/>
    <xf numFmtId="0" fontId="6" fillId="0" borderId="15" xfId="0" applyFont="1" applyBorder="1"/>
    <xf numFmtId="4" fontId="6" fillId="2" borderId="16" xfId="0" applyNumberFormat="1" applyFont="1" applyFill="1" applyBorder="1" applyProtection="1">
      <protection locked="0"/>
    </xf>
    <xf numFmtId="0" fontId="3" fillId="0" borderId="16" xfId="0" quotePrefix="1" applyFont="1" applyBorder="1"/>
    <xf numFmtId="0" fontId="3" fillId="0" borderId="16" xfId="0" applyFont="1" applyBorder="1" applyAlignment="1">
      <alignment horizontal="center"/>
    </xf>
    <xf numFmtId="166" fontId="6" fillId="0" borderId="16" xfId="0" applyNumberFormat="1" applyFont="1" applyFill="1" applyBorder="1" applyProtection="1"/>
    <xf numFmtId="166" fontId="6" fillId="0" borderId="17" xfId="0" applyNumberFormat="1" applyFont="1" applyBorder="1"/>
    <xf numFmtId="166" fontId="6" fillId="0" borderId="13" xfId="0" applyNumberFormat="1" applyFont="1" applyBorder="1"/>
    <xf numFmtId="166" fontId="6" fillId="0" borderId="16" xfId="0" applyNumberFormat="1" applyFont="1" applyBorder="1"/>
    <xf numFmtId="166" fontId="6" fillId="2" borderId="10" xfId="0" applyNumberFormat="1" applyFont="1" applyFill="1" applyBorder="1" applyProtection="1">
      <protection locked="0"/>
    </xf>
    <xf numFmtId="166" fontId="6" fillId="2" borderId="16" xfId="0" applyNumberFormat="1" applyFont="1" applyFill="1" applyBorder="1" applyProtection="1">
      <protection locked="0"/>
    </xf>
    <xf numFmtId="3" fontId="6" fillId="2" borderId="24" xfId="0" applyNumberFormat="1" applyFont="1" applyFill="1" applyBorder="1" applyProtection="1">
      <protection locked="0"/>
    </xf>
    <xf numFmtId="0" fontId="6" fillId="2" borderId="24" xfId="0" applyFont="1" applyFill="1" applyBorder="1" applyProtection="1">
      <protection locked="0"/>
    </xf>
    <xf numFmtId="166" fontId="6" fillId="0" borderId="23" xfId="0" applyNumberFormat="1" applyFont="1" applyBorder="1"/>
    <xf numFmtId="3" fontId="6" fillId="2" borderId="16" xfId="0" applyNumberFormat="1" applyFont="1" applyFill="1" applyBorder="1" applyProtection="1">
      <protection locked="0"/>
    </xf>
    <xf numFmtId="44" fontId="6" fillId="2" borderId="16" xfId="2" applyFont="1" applyFill="1" applyBorder="1" applyProtection="1">
      <protection locked="0"/>
    </xf>
    <xf numFmtId="4" fontId="6" fillId="2" borderId="26" xfId="0" applyNumberFormat="1" applyFont="1" applyFill="1" applyBorder="1" applyProtection="1">
      <protection locked="0"/>
    </xf>
    <xf numFmtId="4" fontId="6" fillId="2" borderId="27" xfId="0" applyNumberFormat="1" applyFont="1" applyFill="1" applyBorder="1" applyProtection="1">
      <protection locked="0"/>
    </xf>
    <xf numFmtId="4" fontId="6" fillId="2" borderId="28" xfId="0" applyNumberFormat="1" applyFont="1" applyFill="1" applyBorder="1" applyProtection="1">
      <protection locked="0"/>
    </xf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2" fontId="6" fillId="2" borderId="26" xfId="0" applyNumberFormat="1" applyFont="1" applyFill="1" applyBorder="1" applyAlignment="1" applyProtection="1">
      <alignment horizontal="center"/>
      <protection locked="0"/>
    </xf>
    <xf numFmtId="2" fontId="6" fillId="2" borderId="28" xfId="0" applyNumberFormat="1" applyFont="1" applyFill="1" applyBorder="1" applyAlignment="1" applyProtection="1">
      <alignment horizontal="center"/>
      <protection locked="0"/>
    </xf>
    <xf numFmtId="2" fontId="6" fillId="2" borderId="27" xfId="0" applyNumberFormat="1" applyFont="1" applyFill="1" applyBorder="1" applyAlignment="1" applyProtection="1">
      <alignment horizontal="center"/>
      <protection locked="0"/>
    </xf>
    <xf numFmtId="2" fontId="6" fillId="0" borderId="32" xfId="0" applyNumberFormat="1" applyFont="1" applyBorder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6" fillId="0" borderId="33" xfId="0" applyFont="1" applyBorder="1"/>
    <xf numFmtId="166" fontId="5" fillId="0" borderId="34" xfId="0" applyNumberFormat="1" applyFont="1" applyBorder="1"/>
    <xf numFmtId="10" fontId="5" fillId="0" borderId="34" xfId="0" applyNumberFormat="1" applyFont="1" applyBorder="1"/>
    <xf numFmtId="165" fontId="5" fillId="0" borderId="35" xfId="2" applyNumberFormat="1" applyFont="1" applyFill="1" applyBorder="1"/>
    <xf numFmtId="0" fontId="0" fillId="0" borderId="0" xfId="0" applyAlignment="1">
      <alignment horizontal="right"/>
    </xf>
    <xf numFmtId="0" fontId="8" fillId="0" borderId="3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6" fillId="6" borderId="30" xfId="0" applyFont="1" applyFill="1" applyBorder="1"/>
    <xf numFmtId="0" fontId="6" fillId="6" borderId="28" xfId="0" applyFont="1" applyFill="1" applyBorder="1"/>
    <xf numFmtId="0" fontId="6" fillId="6" borderId="44" xfId="0" applyFont="1" applyFill="1" applyBorder="1"/>
    <xf numFmtId="0" fontId="8" fillId="0" borderId="45" xfId="0" applyFont="1" applyBorder="1" applyAlignment="1">
      <alignment horizontal="center"/>
    </xf>
    <xf numFmtId="0" fontId="8" fillId="0" borderId="1" xfId="0" applyFont="1" applyBorder="1"/>
    <xf numFmtId="0" fontId="13" fillId="0" borderId="36" xfId="0" applyFont="1" applyBorder="1" applyAlignment="1">
      <alignment horizontal="center"/>
    </xf>
    <xf numFmtId="0" fontId="3" fillId="0" borderId="46" xfId="0" applyFont="1" applyBorder="1"/>
    <xf numFmtId="0" fontId="14" fillId="0" borderId="0" xfId="0" applyFont="1"/>
    <xf numFmtId="0" fontId="14" fillId="0" borderId="18" xfId="0" applyFont="1" applyBorder="1"/>
    <xf numFmtId="0" fontId="8" fillId="0" borderId="37" xfId="0" applyFont="1" applyBorder="1"/>
    <xf numFmtId="0" fontId="1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3" fontId="6" fillId="0" borderId="24" xfId="0" applyNumberFormat="1" applyFont="1" applyBorder="1"/>
    <xf numFmtId="166" fontId="6" fillId="0" borderId="24" xfId="0" applyNumberFormat="1" applyFont="1" applyBorder="1"/>
    <xf numFmtId="10" fontId="6" fillId="0" borderId="24" xfId="0" applyNumberFormat="1" applyFont="1" applyBorder="1"/>
    <xf numFmtId="165" fontId="6" fillId="0" borderId="47" xfId="2" applyNumberFormat="1" applyFont="1" applyFill="1" applyBorder="1" applyProtection="1"/>
    <xf numFmtId="3" fontId="6" fillId="0" borderId="13" xfId="0" applyNumberFormat="1" applyFont="1" applyBorder="1"/>
    <xf numFmtId="10" fontId="6" fillId="0" borderId="13" xfId="0" applyNumberFormat="1" applyFont="1" applyBorder="1"/>
    <xf numFmtId="165" fontId="6" fillId="0" borderId="48" xfId="2" applyNumberFormat="1" applyFont="1" applyFill="1" applyBorder="1" applyProtection="1"/>
    <xf numFmtId="3" fontId="6" fillId="0" borderId="49" xfId="0" applyNumberFormat="1" applyFont="1" applyBorder="1"/>
    <xf numFmtId="166" fontId="6" fillId="0" borderId="49" xfId="0" applyNumberFormat="1" applyFont="1" applyBorder="1"/>
    <xf numFmtId="10" fontId="6" fillId="0" borderId="49" xfId="0" applyNumberFormat="1" applyFont="1" applyBorder="1"/>
    <xf numFmtId="165" fontId="6" fillId="0" borderId="50" xfId="2" applyNumberFormat="1" applyFont="1" applyFill="1" applyBorder="1" applyProtection="1"/>
    <xf numFmtId="3" fontId="8" fillId="0" borderId="51" xfId="0" applyNumberFormat="1" applyFont="1" applyBorder="1"/>
    <xf numFmtId="166" fontId="8" fillId="0" borderId="51" xfId="0" applyNumberFormat="1" applyFont="1" applyBorder="1"/>
    <xf numFmtId="10" fontId="8" fillId="0" borderId="51" xfId="0" applyNumberFormat="1" applyFont="1" applyBorder="1"/>
    <xf numFmtId="165" fontId="8" fillId="0" borderId="52" xfId="2" applyNumberFormat="1" applyFont="1" applyFill="1" applyBorder="1" applyProtection="1"/>
    <xf numFmtId="10" fontId="6" fillId="0" borderId="16" xfId="0" applyNumberFormat="1" applyFont="1" applyBorder="1"/>
    <xf numFmtId="165" fontId="6" fillId="4" borderId="53" xfId="2" applyNumberFormat="1" applyFont="1" applyFill="1" applyBorder="1" applyProtection="1">
      <protection locked="0"/>
    </xf>
    <xf numFmtId="165" fontId="8" fillId="0" borderId="52" xfId="2" applyNumberFormat="1" applyFont="1" applyFill="1" applyBorder="1"/>
    <xf numFmtId="166" fontId="6" fillId="0" borderId="54" xfId="0" applyNumberFormat="1" applyFont="1" applyBorder="1"/>
    <xf numFmtId="10" fontId="6" fillId="0" borderId="54" xfId="0" applyNumberFormat="1" applyFont="1" applyBorder="1"/>
    <xf numFmtId="165" fontId="6" fillId="4" borderId="55" xfId="2" applyNumberFormat="1" applyFont="1" applyFill="1" applyBorder="1" applyProtection="1">
      <protection locked="0"/>
    </xf>
    <xf numFmtId="44" fontId="6" fillId="2" borderId="10" xfId="2" applyFont="1" applyFill="1" applyBorder="1" applyProtection="1">
      <protection locked="0"/>
    </xf>
    <xf numFmtId="165" fontId="6" fillId="0" borderId="11" xfId="2" applyNumberFormat="1" applyFont="1" applyBorder="1"/>
    <xf numFmtId="0" fontId="6" fillId="4" borderId="56" xfId="0" applyFont="1" applyFill="1" applyBorder="1" applyAlignment="1" applyProtection="1">
      <alignment horizontal="center"/>
      <protection locked="0"/>
    </xf>
    <xf numFmtId="44" fontId="6" fillId="2" borderId="13" xfId="2" applyFont="1" applyFill="1" applyBorder="1" applyProtection="1">
      <protection locked="0"/>
    </xf>
    <xf numFmtId="165" fontId="6" fillId="0" borderId="14" xfId="2" applyNumberFormat="1" applyFont="1" applyBorder="1"/>
    <xf numFmtId="165" fontId="6" fillId="0" borderId="17" xfId="2" applyNumberFormat="1" applyFont="1" applyBorder="1"/>
    <xf numFmtId="0" fontId="6" fillId="2" borderId="9" xfId="0" applyFont="1" applyFill="1" applyBorder="1" applyProtection="1">
      <protection locked="0"/>
    </xf>
    <xf numFmtId="0" fontId="6" fillId="2" borderId="12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6" fillId="0" borderId="23" xfId="0" applyFont="1" applyFill="1" applyBorder="1" applyAlignment="1" applyProtection="1">
      <alignment horizontal="right"/>
    </xf>
    <xf numFmtId="0" fontId="6" fillId="2" borderId="14" xfId="0" applyFont="1" applyFill="1" applyBorder="1" applyAlignment="1" applyProtection="1">
      <alignment horizontal="right"/>
      <protection locked="0"/>
    </xf>
    <xf numFmtId="0" fontId="8" fillId="2" borderId="14" xfId="0" applyFont="1" applyFill="1" applyBorder="1" applyAlignment="1" applyProtection="1">
      <alignment horizontal="right"/>
      <protection locked="0"/>
    </xf>
    <xf numFmtId="0" fontId="6" fillId="2" borderId="17" xfId="0" applyFont="1" applyFill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left"/>
    </xf>
    <xf numFmtId="165" fontId="6" fillId="0" borderId="57" xfId="2" applyNumberFormat="1" applyFont="1" applyBorder="1"/>
    <xf numFmtId="165" fontId="6" fillId="0" borderId="51" xfId="2" applyNumberFormat="1" applyFont="1" applyBorder="1"/>
    <xf numFmtId="165" fontId="8" fillId="0" borderId="7" xfId="2" applyNumberFormat="1" applyFont="1" applyBorder="1"/>
    <xf numFmtId="0" fontId="3" fillId="0" borderId="57" xfId="0" applyFont="1" applyBorder="1"/>
    <xf numFmtId="44" fontId="6" fillId="2" borderId="58" xfId="2" applyFont="1" applyFill="1" applyBorder="1" applyProtection="1">
      <protection locked="0"/>
    </xf>
    <xf numFmtId="0" fontId="3" fillId="0" borderId="51" xfId="0" applyFont="1" applyBorder="1"/>
    <xf numFmtId="44" fontId="6" fillId="2" borderId="59" xfId="2" applyFont="1" applyFill="1" applyBorder="1" applyProtection="1">
      <protection locked="0"/>
    </xf>
    <xf numFmtId="164" fontId="6" fillId="2" borderId="60" xfId="1" applyNumberFormat="1" applyFont="1" applyFill="1" applyBorder="1" applyProtection="1">
      <protection locked="0"/>
    </xf>
    <xf numFmtId="165" fontId="6" fillId="2" borderId="58" xfId="2" applyNumberFormat="1" applyFont="1" applyFill="1" applyBorder="1" applyProtection="1">
      <protection locked="0"/>
    </xf>
    <xf numFmtId="164" fontId="6" fillId="2" borderId="61" xfId="1" applyNumberFormat="1" applyFont="1" applyFill="1" applyBorder="1" applyProtection="1">
      <protection locked="0"/>
    </xf>
    <xf numFmtId="165" fontId="6" fillId="2" borderId="59" xfId="2" applyNumberFormat="1" applyFont="1" applyFill="1" applyBorder="1" applyProtection="1">
      <protection locked="0"/>
    </xf>
    <xf numFmtId="164" fontId="6" fillId="6" borderId="62" xfId="1" applyNumberFormat="1" applyFont="1" applyFill="1" applyBorder="1" applyProtection="1">
      <protection locked="0"/>
    </xf>
    <xf numFmtId="164" fontId="6" fillId="6" borderId="62" xfId="1" applyNumberFormat="1" applyFont="1" applyFill="1" applyBorder="1" applyProtection="1"/>
    <xf numFmtId="165" fontId="8" fillId="0" borderId="7" xfId="2" applyNumberFormat="1" applyFont="1" applyBorder="1" applyProtection="1"/>
    <xf numFmtId="167" fontId="6" fillId="2" borderId="24" xfId="2" applyNumberFormat="1" applyFont="1" applyFill="1" applyBorder="1" applyProtection="1">
      <protection locked="0"/>
    </xf>
    <xf numFmtId="167" fontId="6" fillId="2" borderId="16" xfId="2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0" fillId="2" borderId="63" xfId="0" applyFill="1" applyBorder="1" applyAlignment="1" applyProtection="1">
      <alignment horizontal="left"/>
      <protection locked="0"/>
    </xf>
    <xf numFmtId="0" fontId="0" fillId="2" borderId="66" xfId="0" applyFill="1" applyBorder="1" applyAlignment="1" applyProtection="1">
      <alignment horizontal="left"/>
      <protection locked="0"/>
    </xf>
    <xf numFmtId="0" fontId="0" fillId="2" borderId="6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63" xfId="0" applyFill="1" applyBorder="1" applyAlignment="1" applyProtection="1">
      <alignment horizontal="left" vertical="center" wrapText="1"/>
      <protection locked="0"/>
    </xf>
    <xf numFmtId="0" fontId="0" fillId="2" borderId="66" xfId="0" applyFill="1" applyBorder="1" applyAlignment="1" applyProtection="1">
      <alignment horizontal="left" vertical="center" wrapText="1"/>
      <protection locked="0"/>
    </xf>
    <xf numFmtId="0" fontId="0" fillId="2" borderId="64" xfId="0" applyFill="1" applyBorder="1" applyAlignment="1" applyProtection="1">
      <alignment horizontal="left" vertical="center" wrapText="1"/>
      <protection locked="0"/>
    </xf>
    <xf numFmtId="5" fontId="9" fillId="2" borderId="63" xfId="2" applyNumberFormat="1" applyFont="1" applyFill="1" applyBorder="1" applyAlignment="1" applyProtection="1">
      <alignment horizontal="right"/>
      <protection locked="0"/>
    </xf>
    <xf numFmtId="5" fontId="9" fillId="2" borderId="64" xfId="2" applyNumberFormat="1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4" fillId="0" borderId="62" xfId="0" applyFont="1" applyBorder="1" applyAlignment="1">
      <alignment horizontal="right" vertical="top" wrapText="1"/>
    </xf>
    <xf numFmtId="0" fontId="4" fillId="0" borderId="46" xfId="0" applyFont="1" applyBorder="1" applyAlignment="1">
      <alignment horizontal="right" vertical="top" wrapText="1"/>
    </xf>
    <xf numFmtId="0" fontId="4" fillId="0" borderId="65" xfId="0" applyFont="1" applyBorder="1" applyAlignment="1">
      <alignment horizontal="right" vertical="top" wrapText="1"/>
    </xf>
    <xf numFmtId="0" fontId="3" fillId="0" borderId="67" xfId="0" applyFont="1" applyBorder="1" applyAlignment="1">
      <alignment horizontal="left" vertical="top" wrapText="1" indent="1"/>
    </xf>
    <xf numFmtId="0" fontId="3" fillId="0" borderId="68" xfId="0" applyFont="1" applyBorder="1" applyAlignment="1">
      <alignment horizontal="left" vertical="top" wrapText="1" indent="1"/>
    </xf>
    <xf numFmtId="0" fontId="3" fillId="0" borderId="60" xfId="0" applyFont="1" applyBorder="1" applyAlignment="1">
      <alignment horizontal="left" vertical="top" wrapText="1" indent="1"/>
    </xf>
    <xf numFmtId="0" fontId="3" fillId="0" borderId="61" xfId="0" applyFont="1" applyBorder="1" applyAlignment="1">
      <alignment horizontal="left" vertical="top" wrapText="1" indent="1"/>
    </xf>
    <xf numFmtId="0" fontId="8" fillId="0" borderId="63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69" xfId="0" applyFont="1" applyBorder="1" applyAlignment="1">
      <alignment horizontal="left" vertical="top" wrapText="1" indent="1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6" fillId="2" borderId="9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2" borderId="15" xfId="0" applyFont="1" applyFill="1" applyBorder="1" applyAlignment="1" applyProtection="1">
      <alignment horizontal="left"/>
      <protection locked="0"/>
    </xf>
    <xf numFmtId="0" fontId="6" fillId="2" borderId="16" xfId="0" applyFont="1" applyFill="1" applyBorder="1" applyAlignment="1" applyProtection="1">
      <alignment horizontal="left"/>
      <protection locked="0"/>
    </xf>
    <xf numFmtId="0" fontId="6" fillId="0" borderId="25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8" fillId="0" borderId="7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84" xfId="0" applyFont="1" applyBorder="1" applyAlignment="1">
      <alignment horizontal="left" indent="1"/>
    </xf>
    <xf numFmtId="0" fontId="5" fillId="0" borderId="34" xfId="0" applyFont="1" applyBorder="1" applyAlignment="1">
      <alignment horizontal="left" indent="1"/>
    </xf>
    <xf numFmtId="0" fontId="6" fillId="0" borderId="85" xfId="0" applyFont="1" applyBorder="1" applyAlignment="1">
      <alignment horizontal="left" indent="1"/>
    </xf>
    <xf numFmtId="0" fontId="6" fillId="0" borderId="16" xfId="0" applyFont="1" applyBorder="1" applyAlignment="1">
      <alignment horizontal="left" indent="1"/>
    </xf>
    <xf numFmtId="0" fontId="8" fillId="0" borderId="86" xfId="0" applyFont="1" applyBorder="1" applyAlignment="1">
      <alignment horizontal="left" indent="1"/>
    </xf>
    <xf numFmtId="0" fontId="8" fillId="0" borderId="51" xfId="0" applyFont="1" applyBorder="1" applyAlignment="1">
      <alignment horizontal="left" indent="1"/>
    </xf>
    <xf numFmtId="0" fontId="6" fillId="0" borderId="87" xfId="0" applyFont="1" applyBorder="1" applyAlignment="1">
      <alignment horizontal="left" indent="1"/>
    </xf>
    <xf numFmtId="0" fontId="6" fillId="0" borderId="54" xfId="0" applyFont="1" applyBorder="1" applyAlignment="1">
      <alignment horizontal="left" indent="1"/>
    </xf>
    <xf numFmtId="0" fontId="6" fillId="0" borderId="88" xfId="0" applyFont="1" applyBorder="1" applyAlignment="1">
      <alignment horizontal="left" indent="1"/>
    </xf>
    <xf numFmtId="0" fontId="6" fillId="0" borderId="13" xfId="0" applyFont="1" applyBorder="1" applyAlignment="1">
      <alignment horizontal="left" indent="1"/>
    </xf>
    <xf numFmtId="0" fontId="6" fillId="0" borderId="89" xfId="0" applyFont="1" applyBorder="1" applyAlignment="1">
      <alignment horizontal="left" indent="1"/>
    </xf>
    <xf numFmtId="0" fontId="6" fillId="0" borderId="32" xfId="0" applyFont="1" applyBorder="1" applyAlignment="1">
      <alignment horizontal="left" indent="1"/>
    </xf>
    <xf numFmtId="0" fontId="6" fillId="0" borderId="72" xfId="0" applyFont="1" applyBorder="1" applyAlignment="1">
      <alignment horizontal="left" indent="1"/>
    </xf>
    <xf numFmtId="0" fontId="6" fillId="0" borderId="44" xfId="0" applyFont="1" applyBorder="1" applyAlignment="1">
      <alignment horizontal="left" indent="1"/>
    </xf>
    <xf numFmtId="0" fontId="6" fillId="0" borderId="28" xfId="0" applyFont="1" applyBorder="1" applyAlignment="1">
      <alignment horizontal="left" indent="1"/>
    </xf>
    <xf numFmtId="0" fontId="6" fillId="0" borderId="79" xfId="0" applyFont="1" applyBorder="1" applyAlignment="1">
      <alignment horizontal="left" indent="1"/>
    </xf>
    <xf numFmtId="0" fontId="6" fillId="0" borderId="49" xfId="0" applyFont="1" applyBorder="1" applyAlignment="1">
      <alignment horizontal="left" indent="1"/>
    </xf>
    <xf numFmtId="0" fontId="8" fillId="0" borderId="80" xfId="0" applyFont="1" applyBorder="1" applyAlignment="1">
      <alignment horizontal="center"/>
    </xf>
    <xf numFmtId="0" fontId="8" fillId="0" borderId="81" xfId="0" applyFont="1" applyBorder="1" applyAlignment="1">
      <alignment horizontal="center"/>
    </xf>
    <xf numFmtId="0" fontId="8" fillId="0" borderId="7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0" fillId="4" borderId="44" xfId="0" applyFill="1" applyBorder="1" applyAlignment="1" applyProtection="1">
      <alignment horizontal="center"/>
      <protection locked="0"/>
    </xf>
    <xf numFmtId="0" fontId="6" fillId="0" borderId="82" xfId="0" applyFont="1" applyBorder="1" applyAlignment="1">
      <alignment horizontal="left" indent="1"/>
    </xf>
    <xf numFmtId="0" fontId="5" fillId="0" borderId="0" xfId="0" applyFont="1" applyBorder="1" applyAlignment="1">
      <alignment horizontal="right"/>
    </xf>
    <xf numFmtId="0" fontId="5" fillId="0" borderId="83" xfId="0" applyFont="1" applyBorder="1" applyAlignment="1">
      <alignment horizontal="right"/>
    </xf>
    <xf numFmtId="0" fontId="6" fillId="0" borderId="73" xfId="0" applyFont="1" applyBorder="1" applyAlignment="1">
      <alignment horizontal="left" indent="1"/>
    </xf>
    <xf numFmtId="0" fontId="6" fillId="0" borderId="74" xfId="0" applyFont="1" applyBorder="1" applyAlignment="1">
      <alignment horizontal="left" indent="1"/>
    </xf>
    <xf numFmtId="0" fontId="6" fillId="0" borderId="27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6" fillId="4" borderId="44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6" fillId="4" borderId="90" xfId="0" applyFont="1" applyFill="1" applyBorder="1" applyAlignment="1" applyProtection="1">
      <alignment horizontal="center"/>
      <protection locked="0"/>
    </xf>
    <xf numFmtId="0" fontId="8" fillId="0" borderId="72" xfId="0" applyFont="1" applyBorder="1" applyAlignment="1">
      <alignment horizontal="left" indent="1"/>
    </xf>
    <xf numFmtId="0" fontId="8" fillId="0" borderId="44" xfId="0" applyFont="1" applyBorder="1" applyAlignment="1">
      <alignment horizontal="left" indent="1"/>
    </xf>
    <xf numFmtId="0" fontId="8" fillId="0" borderId="28" xfId="0" applyFont="1" applyBorder="1" applyAlignment="1">
      <alignment horizontal="left" indent="1"/>
    </xf>
    <xf numFmtId="0" fontId="6" fillId="0" borderId="91" xfId="0" applyFont="1" applyBorder="1" applyAlignment="1">
      <alignment horizontal="left" indent="1"/>
    </xf>
    <xf numFmtId="0" fontId="6" fillId="0" borderId="90" xfId="0" applyFont="1" applyBorder="1" applyAlignment="1">
      <alignment horizontal="left" indent="1"/>
    </xf>
    <xf numFmtId="0" fontId="10" fillId="0" borderId="0" xfId="0" applyFont="1" applyAlignment="1">
      <alignment horizontal="center"/>
    </xf>
    <xf numFmtId="0" fontId="6" fillId="4" borderId="56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12</xdr:col>
      <xdr:colOff>259356</xdr:colOff>
      <xdr:row>68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33350"/>
          <a:ext cx="7384056" cy="1102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1</xdr:row>
      <xdr:rowOff>9525</xdr:rowOff>
    </xdr:from>
    <xdr:to>
      <xdr:col>12</xdr:col>
      <xdr:colOff>190499</xdr:colOff>
      <xdr:row>66</xdr:row>
      <xdr:rowOff>3708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4" y="171450"/>
          <a:ext cx="7324725" cy="10519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12</xdr:col>
      <xdr:colOff>232607</xdr:colOff>
      <xdr:row>60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7490657" cy="9620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12</xdr:col>
      <xdr:colOff>85725</xdr:colOff>
      <xdr:row>67</xdr:row>
      <xdr:rowOff>85967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61925"/>
          <a:ext cx="7324725" cy="1077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6"/>
  <sheetViews>
    <sheetView showGridLines="0" tabSelected="1" zoomScaleNormal="100" workbookViewId="0"/>
  </sheetViews>
  <sheetFormatPr defaultRowHeight="12.75" x14ac:dyDescent="0.2"/>
  <cols>
    <col min="1" max="1" width="1.5703125" customWidth="1"/>
    <col min="2" max="2" width="21.42578125" customWidth="1"/>
    <col min="5" max="5" width="1.42578125" customWidth="1"/>
    <col min="6" max="6" width="11" customWidth="1"/>
    <col min="7" max="7" width="10.85546875" customWidth="1"/>
    <col min="8" max="8" width="12.140625" customWidth="1"/>
    <col min="9" max="9" width="1.42578125" customWidth="1"/>
    <col min="10" max="11" width="11" customWidth="1"/>
  </cols>
  <sheetData>
    <row r="1" spans="2:11" s="156" customFormat="1" ht="15.75" x14ac:dyDescent="0.25">
      <c r="B1" s="32" t="s">
        <v>123</v>
      </c>
      <c r="F1" s="32" t="s">
        <v>172</v>
      </c>
      <c r="K1" s="31" t="s">
        <v>121</v>
      </c>
    </row>
    <row r="2" spans="2:11" s="155" customFormat="1" x14ac:dyDescent="0.2">
      <c r="B2" s="155" t="s">
        <v>174</v>
      </c>
      <c r="K2" s="157" t="s">
        <v>122</v>
      </c>
    </row>
    <row r="3" spans="2:11" ht="20.25" x14ac:dyDescent="0.3">
      <c r="B3" s="214" t="s">
        <v>0</v>
      </c>
      <c r="C3" s="214"/>
      <c r="D3" s="214"/>
      <c r="E3" s="214"/>
      <c r="F3" s="214"/>
      <c r="G3" s="214"/>
      <c r="H3" s="214"/>
      <c r="I3" s="214"/>
      <c r="J3" s="214"/>
      <c r="K3" s="214"/>
    </row>
    <row r="5" spans="2:11" x14ac:dyDescent="0.2">
      <c r="B5" s="149" t="s">
        <v>1</v>
      </c>
      <c r="C5" s="3"/>
      <c r="D5" s="4"/>
      <c r="F5" s="215" t="s">
        <v>4</v>
      </c>
      <c r="G5" s="216"/>
      <c r="H5" s="217"/>
      <c r="J5" s="149" t="s">
        <v>5</v>
      </c>
      <c r="K5" s="4"/>
    </row>
    <row r="6" spans="2:11" x14ac:dyDescent="0.2">
      <c r="B6" s="218"/>
      <c r="C6" s="219"/>
      <c r="D6" s="220"/>
      <c r="F6" s="81" t="s">
        <v>36</v>
      </c>
      <c r="G6" s="229"/>
      <c r="H6" s="230"/>
      <c r="J6" s="218"/>
      <c r="K6" s="220"/>
    </row>
    <row r="7" spans="2:11" x14ac:dyDescent="0.2">
      <c r="B7" s="149" t="s">
        <v>2</v>
      </c>
      <c r="C7" s="3"/>
      <c r="D7" s="4"/>
      <c r="F7" s="82" t="s">
        <v>37</v>
      </c>
      <c r="G7" s="234"/>
      <c r="H7" s="235"/>
      <c r="J7" s="2" t="s">
        <v>6</v>
      </c>
      <c r="K7" s="4"/>
    </row>
    <row r="8" spans="2:11" x14ac:dyDescent="0.2">
      <c r="B8" s="221"/>
      <c r="C8" s="222"/>
      <c r="D8" s="223"/>
      <c r="F8" s="82" t="s">
        <v>131</v>
      </c>
      <c r="G8" s="234"/>
      <c r="H8" s="235"/>
      <c r="J8" s="221"/>
      <c r="K8" s="223"/>
    </row>
    <row r="9" spans="2:11" x14ac:dyDescent="0.2">
      <c r="B9" s="224"/>
      <c r="C9" s="225"/>
      <c r="D9" s="226"/>
      <c r="F9" s="82" t="s">
        <v>39</v>
      </c>
      <c r="G9" s="234"/>
      <c r="H9" s="235"/>
      <c r="J9" s="224"/>
      <c r="K9" s="226"/>
    </row>
    <row r="10" spans="2:11" x14ac:dyDescent="0.2">
      <c r="B10" s="149" t="s">
        <v>3</v>
      </c>
      <c r="C10" s="3"/>
      <c r="D10" s="4"/>
      <c r="F10" s="82" t="s">
        <v>40</v>
      </c>
      <c r="G10" s="234"/>
      <c r="H10" s="235"/>
      <c r="J10" s="2" t="s">
        <v>7</v>
      </c>
      <c r="K10" s="4"/>
    </row>
    <row r="11" spans="2:11" x14ac:dyDescent="0.2">
      <c r="B11" s="218"/>
      <c r="C11" s="219"/>
      <c r="D11" s="220"/>
      <c r="F11" s="83" t="s">
        <v>132</v>
      </c>
      <c r="G11" s="236"/>
      <c r="H11" s="237"/>
      <c r="J11" s="227"/>
      <c r="K11" s="228"/>
    </row>
    <row r="13" spans="2:11" ht="13.35" customHeight="1" x14ac:dyDescent="0.2">
      <c r="B13" s="231" t="s">
        <v>14</v>
      </c>
      <c r="C13" s="134" t="s">
        <v>11</v>
      </c>
      <c r="D13" s="9"/>
      <c r="E13" s="1"/>
      <c r="F13" s="215" t="s">
        <v>20</v>
      </c>
      <c r="G13" s="216"/>
      <c r="H13" s="217"/>
      <c r="I13" s="16"/>
      <c r="J13" s="215" t="s">
        <v>21</v>
      </c>
      <c r="K13" s="217"/>
    </row>
    <row r="14" spans="2:11" x14ac:dyDescent="0.2">
      <c r="B14" s="232"/>
      <c r="C14" s="148" t="s">
        <v>12</v>
      </c>
      <c r="D14" s="8"/>
      <c r="E14" s="1"/>
      <c r="F14" s="134" t="s">
        <v>17</v>
      </c>
      <c r="G14" s="209" t="s">
        <v>166</v>
      </c>
      <c r="H14" s="210"/>
      <c r="I14" s="16"/>
      <c r="J14" s="134" t="s">
        <v>17</v>
      </c>
      <c r="K14" s="134"/>
    </row>
    <row r="15" spans="2:11" x14ac:dyDescent="0.2">
      <c r="B15" s="232"/>
      <c r="C15" s="150" t="s">
        <v>13</v>
      </c>
      <c r="D15" s="138" t="s">
        <v>15</v>
      </c>
      <c r="E15" s="1"/>
      <c r="F15" s="136" t="s">
        <v>18</v>
      </c>
      <c r="G15" s="211"/>
      <c r="H15" s="212"/>
      <c r="I15" s="16"/>
      <c r="J15" s="136" t="s">
        <v>18</v>
      </c>
      <c r="K15" s="136" t="s">
        <v>17</v>
      </c>
    </row>
    <row r="16" spans="2:11" ht="13.5" thickBot="1" x14ac:dyDescent="0.25">
      <c r="B16" s="233"/>
      <c r="C16" s="33" t="s">
        <v>143</v>
      </c>
      <c r="D16" s="144" t="s">
        <v>16</v>
      </c>
      <c r="E16" s="1"/>
      <c r="F16" s="135" t="s">
        <v>19</v>
      </c>
      <c r="G16" s="140" t="s">
        <v>22</v>
      </c>
      <c r="H16" s="140" t="s">
        <v>23</v>
      </c>
      <c r="I16" s="16"/>
      <c r="J16" s="135" t="s">
        <v>19</v>
      </c>
      <c r="K16" s="135" t="s">
        <v>24</v>
      </c>
    </row>
    <row r="18" spans="2:11" ht="15.75" x14ac:dyDescent="0.25">
      <c r="B18" s="213" t="s">
        <v>130</v>
      </c>
      <c r="C18" s="213"/>
      <c r="D18" s="213"/>
      <c r="E18" s="213"/>
      <c r="F18" s="213"/>
      <c r="G18" s="213"/>
      <c r="H18" s="213"/>
      <c r="I18" s="213"/>
      <c r="J18" s="213"/>
      <c r="K18" s="213"/>
    </row>
    <row r="19" spans="2:11" x14ac:dyDescent="0.2">
      <c r="B19" s="1"/>
      <c r="C19" s="7"/>
      <c r="D19" s="7"/>
      <c r="E19" s="7"/>
      <c r="F19" s="7"/>
      <c r="G19" s="7"/>
      <c r="H19" s="7"/>
      <c r="I19" s="7"/>
      <c r="J19" s="7"/>
      <c r="K19" s="7"/>
    </row>
    <row r="20" spans="2:11" x14ac:dyDescent="0.2">
      <c r="B20" s="39" t="s">
        <v>25</v>
      </c>
      <c r="C20" s="40"/>
      <c r="D20" s="41"/>
      <c r="E20" s="7"/>
      <c r="F20" s="48"/>
      <c r="G20" s="49">
        <f t="shared" ref="G20:G28" si="0">+D20*F20</f>
        <v>0</v>
      </c>
      <c r="H20" s="50"/>
      <c r="I20" s="7"/>
      <c r="J20" s="57"/>
      <c r="K20" s="58"/>
    </row>
    <row r="21" spans="2:11" x14ac:dyDescent="0.2">
      <c r="B21" s="42" t="s">
        <v>26</v>
      </c>
      <c r="C21" s="43"/>
      <c r="D21" s="44"/>
      <c r="E21" s="7"/>
      <c r="F21" s="51"/>
      <c r="G21" s="52">
        <f t="shared" si="0"/>
        <v>0</v>
      </c>
      <c r="H21" s="53"/>
      <c r="I21" s="7"/>
      <c r="J21" s="59"/>
      <c r="K21" s="60"/>
    </row>
    <row r="22" spans="2:11" x14ac:dyDescent="0.2">
      <c r="B22" s="42" t="s">
        <v>27</v>
      </c>
      <c r="C22" s="43"/>
      <c r="D22" s="44"/>
      <c r="E22" s="7"/>
      <c r="F22" s="51"/>
      <c r="G22" s="52">
        <f t="shared" si="0"/>
        <v>0</v>
      </c>
      <c r="H22" s="53"/>
      <c r="I22" s="7"/>
      <c r="J22" s="59"/>
      <c r="K22" s="60"/>
    </row>
    <row r="23" spans="2:11" x14ac:dyDescent="0.2">
      <c r="B23" s="42" t="s">
        <v>28</v>
      </c>
      <c r="C23" s="43"/>
      <c r="D23" s="44"/>
      <c r="E23" s="7"/>
      <c r="F23" s="51"/>
      <c r="G23" s="52">
        <f t="shared" si="0"/>
        <v>0</v>
      </c>
      <c r="H23" s="53"/>
      <c r="I23" s="7"/>
      <c r="J23" s="59"/>
      <c r="K23" s="60"/>
    </row>
    <row r="24" spans="2:11" x14ac:dyDescent="0.2">
      <c r="B24" s="42" t="s">
        <v>29</v>
      </c>
      <c r="C24" s="43"/>
      <c r="D24" s="44"/>
      <c r="E24" s="7"/>
      <c r="F24" s="51"/>
      <c r="G24" s="52">
        <f t="shared" si="0"/>
        <v>0</v>
      </c>
      <c r="H24" s="53"/>
      <c r="I24" s="7"/>
      <c r="J24" s="59"/>
      <c r="K24" s="60"/>
    </row>
    <row r="25" spans="2:11" x14ac:dyDescent="0.2">
      <c r="B25" s="42" t="s">
        <v>30</v>
      </c>
      <c r="C25" s="43"/>
      <c r="D25" s="44"/>
      <c r="E25" s="7"/>
      <c r="F25" s="51"/>
      <c r="G25" s="52">
        <f t="shared" si="0"/>
        <v>0</v>
      </c>
      <c r="H25" s="53"/>
      <c r="I25" s="7"/>
      <c r="J25" s="59"/>
      <c r="K25" s="60"/>
    </row>
    <row r="26" spans="2:11" x14ac:dyDescent="0.2">
      <c r="B26" s="42" t="s">
        <v>31</v>
      </c>
      <c r="C26" s="43"/>
      <c r="D26" s="44"/>
      <c r="E26" s="7"/>
      <c r="F26" s="51"/>
      <c r="G26" s="52">
        <f t="shared" si="0"/>
        <v>0</v>
      </c>
      <c r="H26" s="53"/>
      <c r="I26" s="7"/>
      <c r="J26" s="59"/>
      <c r="K26" s="60"/>
    </row>
    <row r="27" spans="2:11" x14ac:dyDescent="0.2">
      <c r="B27" s="42"/>
      <c r="C27" s="43"/>
      <c r="D27" s="44"/>
      <c r="E27" s="7"/>
      <c r="F27" s="51"/>
      <c r="G27" s="52">
        <f t="shared" si="0"/>
        <v>0</v>
      </c>
      <c r="H27" s="53"/>
      <c r="I27" s="7"/>
      <c r="J27" s="59"/>
      <c r="K27" s="60"/>
    </row>
    <row r="28" spans="2:11" x14ac:dyDescent="0.2">
      <c r="B28" s="45"/>
      <c r="C28" s="46"/>
      <c r="D28" s="47"/>
      <c r="E28" s="7"/>
      <c r="F28" s="54"/>
      <c r="G28" s="55">
        <f t="shared" si="0"/>
        <v>0</v>
      </c>
      <c r="H28" s="56"/>
      <c r="I28" s="7"/>
      <c r="J28" s="61"/>
      <c r="K28" s="62"/>
    </row>
    <row r="29" spans="2:11" ht="13.5" thickBot="1" x14ac:dyDescent="0.25">
      <c r="B29" s="1"/>
      <c r="F29" s="10"/>
      <c r="G29" s="12"/>
      <c r="H29" s="12"/>
      <c r="I29" s="7"/>
      <c r="J29" s="10"/>
      <c r="K29" s="12"/>
    </row>
    <row r="30" spans="2:11" ht="13.5" thickBot="1" x14ac:dyDescent="0.25">
      <c r="B30" s="1"/>
      <c r="D30" s="6" t="s">
        <v>8</v>
      </c>
      <c r="F30" s="11">
        <f>SUM(F20:F28)</f>
        <v>0</v>
      </c>
      <c r="G30" s="13">
        <f>SUM(G20:G28)</f>
        <v>0</v>
      </c>
      <c r="H30" s="13">
        <f>SUM(H20:H28)</f>
        <v>0</v>
      </c>
      <c r="I30" s="7"/>
      <c r="J30" s="79">
        <f>SUM(J20:J28)</f>
        <v>0</v>
      </c>
      <c r="K30" s="80">
        <f>SUM(K20:K28)</f>
        <v>0</v>
      </c>
    </row>
    <row r="31" spans="2:11" x14ac:dyDescent="0.2">
      <c r="B31" s="1"/>
    </row>
    <row r="32" spans="2:11" ht="15.75" x14ac:dyDescent="0.25">
      <c r="B32" s="213" t="s">
        <v>134</v>
      </c>
      <c r="C32" s="213"/>
      <c r="D32" s="213"/>
      <c r="E32" s="213"/>
      <c r="F32" s="213"/>
      <c r="G32" s="213"/>
      <c r="H32" s="213"/>
      <c r="I32" s="213"/>
      <c r="J32" s="213"/>
      <c r="K32" s="213"/>
    </row>
    <row r="33" spans="2:11" x14ac:dyDescent="0.2">
      <c r="B33" s="152" t="s">
        <v>163</v>
      </c>
      <c r="C33" s="7"/>
      <c r="D33" s="7"/>
      <c r="E33" s="7"/>
      <c r="F33" s="7"/>
      <c r="G33" s="7"/>
      <c r="H33" s="7"/>
      <c r="I33" s="7"/>
      <c r="J33" s="7"/>
      <c r="K33" s="7"/>
    </row>
    <row r="34" spans="2:11" x14ac:dyDescent="0.2">
      <c r="B34" s="39" t="s">
        <v>25</v>
      </c>
      <c r="C34" s="40"/>
      <c r="D34" s="41"/>
      <c r="E34" s="7"/>
      <c r="F34" s="48"/>
      <c r="G34" s="49">
        <f t="shared" ref="G34:G53" si="1">+D34*F34</f>
        <v>0</v>
      </c>
      <c r="H34" s="50"/>
      <c r="I34" s="7"/>
      <c r="J34" s="57"/>
      <c r="K34" s="58"/>
    </row>
    <row r="35" spans="2:11" x14ac:dyDescent="0.2">
      <c r="B35" s="42" t="s">
        <v>26</v>
      </c>
      <c r="C35" s="43"/>
      <c r="D35" s="44"/>
      <c r="E35" s="7"/>
      <c r="F35" s="51"/>
      <c r="G35" s="52">
        <f t="shared" si="1"/>
        <v>0</v>
      </c>
      <c r="H35" s="53"/>
      <c r="I35" s="7"/>
      <c r="J35" s="59"/>
      <c r="K35" s="60"/>
    </row>
    <row r="36" spans="2:11" x14ac:dyDescent="0.2">
      <c r="B36" s="42" t="s">
        <v>27</v>
      </c>
      <c r="C36" s="43"/>
      <c r="D36" s="44"/>
      <c r="E36" s="7"/>
      <c r="F36" s="51"/>
      <c r="G36" s="52">
        <f t="shared" si="1"/>
        <v>0</v>
      </c>
      <c r="H36" s="53"/>
      <c r="I36" s="7"/>
      <c r="J36" s="59"/>
      <c r="K36" s="60"/>
    </row>
    <row r="37" spans="2:11" x14ac:dyDescent="0.2">
      <c r="B37" s="42" t="s">
        <v>32</v>
      </c>
      <c r="C37" s="43"/>
      <c r="D37" s="44"/>
      <c r="E37" s="7"/>
      <c r="F37" s="51"/>
      <c r="G37" s="52">
        <f t="shared" si="1"/>
        <v>0</v>
      </c>
      <c r="H37" s="53"/>
      <c r="I37" s="7"/>
      <c r="J37" s="59"/>
      <c r="K37" s="60"/>
    </row>
    <row r="38" spans="2:11" x14ac:dyDescent="0.2">
      <c r="B38" s="42" t="s">
        <v>33</v>
      </c>
      <c r="C38" s="43"/>
      <c r="D38" s="44"/>
      <c r="E38" s="7"/>
      <c r="F38" s="51"/>
      <c r="G38" s="52">
        <f t="shared" si="1"/>
        <v>0</v>
      </c>
      <c r="H38" s="53"/>
      <c r="I38" s="7"/>
      <c r="J38" s="59"/>
      <c r="K38" s="60"/>
    </row>
    <row r="39" spans="2:11" x14ac:dyDescent="0.2">
      <c r="B39" s="42" t="s">
        <v>34</v>
      </c>
      <c r="C39" s="43"/>
      <c r="D39" s="44"/>
      <c r="E39" s="7"/>
      <c r="F39" s="51"/>
      <c r="G39" s="52">
        <f t="shared" si="1"/>
        <v>0</v>
      </c>
      <c r="H39" s="53"/>
      <c r="I39" s="7"/>
      <c r="J39" s="59"/>
      <c r="K39" s="60"/>
    </row>
    <row r="40" spans="2:11" x14ac:dyDescent="0.2">
      <c r="B40" s="42" t="s">
        <v>29</v>
      </c>
      <c r="C40" s="43"/>
      <c r="D40" s="44"/>
      <c r="E40" s="7"/>
      <c r="F40" s="51"/>
      <c r="G40" s="52">
        <f t="shared" si="1"/>
        <v>0</v>
      </c>
      <c r="H40" s="53"/>
      <c r="I40" s="7"/>
      <c r="J40" s="59"/>
      <c r="K40" s="60"/>
    </row>
    <row r="41" spans="2:11" x14ac:dyDescent="0.2">
      <c r="B41" s="42" t="s">
        <v>30</v>
      </c>
      <c r="C41" s="43"/>
      <c r="D41" s="44"/>
      <c r="E41" s="7"/>
      <c r="F41" s="51"/>
      <c r="G41" s="52">
        <f t="shared" si="1"/>
        <v>0</v>
      </c>
      <c r="H41" s="53"/>
      <c r="I41" s="7"/>
      <c r="J41" s="59"/>
      <c r="K41" s="60"/>
    </row>
    <row r="42" spans="2:11" x14ac:dyDescent="0.2">
      <c r="B42" s="42" t="s">
        <v>35</v>
      </c>
      <c r="C42" s="43"/>
      <c r="D42" s="44"/>
      <c r="E42" s="7"/>
      <c r="F42" s="51"/>
      <c r="G42" s="52">
        <f t="shared" si="1"/>
        <v>0</v>
      </c>
      <c r="H42" s="53"/>
      <c r="I42" s="17"/>
      <c r="J42" s="59"/>
      <c r="K42" s="60"/>
    </row>
    <row r="43" spans="2:11" x14ac:dyDescent="0.2">
      <c r="B43" s="45" t="s">
        <v>171</v>
      </c>
      <c r="C43" s="46"/>
      <c r="D43" s="47"/>
      <c r="E43" s="17"/>
      <c r="F43" s="54"/>
      <c r="G43" s="55">
        <f t="shared" si="1"/>
        <v>0</v>
      </c>
      <c r="H43" s="56"/>
      <c r="I43" s="17"/>
      <c r="J43" s="61"/>
      <c r="K43" s="62"/>
    </row>
    <row r="44" spans="2:11" x14ac:dyDescent="0.2">
      <c r="B44" s="63" t="s">
        <v>127</v>
      </c>
      <c r="C44" s="64"/>
      <c r="D44" s="65"/>
      <c r="E44" s="17"/>
      <c r="F44" s="66">
        <f>SUM(F34:F43)</f>
        <v>0</v>
      </c>
      <c r="G44" s="67">
        <f>SUM(G34:G43)</f>
        <v>0</v>
      </c>
      <c r="H44" s="68">
        <f>SUM(H34:H43)</f>
        <v>0</v>
      </c>
      <c r="I44" s="17"/>
      <c r="J44" s="66">
        <f>SUM(J34:J43)</f>
        <v>0</v>
      </c>
      <c r="K44" s="68">
        <f>SUM(K34:K43)</f>
        <v>0</v>
      </c>
    </row>
    <row r="45" spans="2:11" x14ac:dyDescent="0.2">
      <c r="B45" s="152" t="s">
        <v>164</v>
      </c>
      <c r="C45" s="7"/>
      <c r="D45" s="7"/>
      <c r="E45" s="17"/>
      <c r="F45" s="10"/>
      <c r="G45" s="12"/>
      <c r="H45" s="12"/>
      <c r="I45" s="17"/>
      <c r="J45" s="10"/>
      <c r="K45" s="12"/>
    </row>
    <row r="46" spans="2:11" x14ac:dyDescent="0.2">
      <c r="B46" s="39" t="s">
        <v>36</v>
      </c>
      <c r="C46" s="69"/>
      <c r="D46" s="41"/>
      <c r="E46" s="17"/>
      <c r="F46" s="48"/>
      <c r="G46" s="49">
        <f t="shared" si="1"/>
        <v>0</v>
      </c>
      <c r="H46" s="50"/>
      <c r="I46" s="17"/>
      <c r="J46" s="57"/>
      <c r="K46" s="58"/>
    </row>
    <row r="47" spans="2:11" x14ac:dyDescent="0.2">
      <c r="B47" s="42" t="s">
        <v>37</v>
      </c>
      <c r="C47" s="70"/>
      <c r="D47" s="44"/>
      <c r="E47" s="17"/>
      <c r="F47" s="51"/>
      <c r="G47" s="52">
        <f t="shared" si="1"/>
        <v>0</v>
      </c>
      <c r="H47" s="53"/>
      <c r="I47" s="17"/>
      <c r="J47" s="59"/>
      <c r="K47" s="60"/>
    </row>
    <row r="48" spans="2:11" x14ac:dyDescent="0.2">
      <c r="B48" s="42" t="s">
        <v>38</v>
      </c>
      <c r="C48" s="70"/>
      <c r="D48" s="44"/>
      <c r="E48" s="17"/>
      <c r="F48" s="51"/>
      <c r="G48" s="52">
        <f t="shared" si="1"/>
        <v>0</v>
      </c>
      <c r="H48" s="53"/>
      <c r="I48" s="17"/>
      <c r="J48" s="59"/>
      <c r="K48" s="60"/>
    </row>
    <row r="49" spans="2:11" x14ac:dyDescent="0.2">
      <c r="B49" s="42" t="s">
        <v>39</v>
      </c>
      <c r="C49" s="70"/>
      <c r="D49" s="44"/>
      <c r="E49" s="17"/>
      <c r="F49" s="51"/>
      <c r="G49" s="52">
        <f t="shared" si="1"/>
        <v>0</v>
      </c>
      <c r="H49" s="53"/>
      <c r="I49" s="17"/>
      <c r="J49" s="59"/>
      <c r="K49" s="60"/>
    </row>
    <row r="50" spans="2:11" x14ac:dyDescent="0.2">
      <c r="B50" s="42" t="s">
        <v>40</v>
      </c>
      <c r="C50" s="70"/>
      <c r="D50" s="44"/>
      <c r="E50" s="17"/>
      <c r="F50" s="51"/>
      <c r="G50" s="52">
        <f t="shared" si="1"/>
        <v>0</v>
      </c>
      <c r="H50" s="53"/>
      <c r="I50" s="17"/>
      <c r="J50" s="59"/>
      <c r="K50" s="60"/>
    </row>
    <row r="51" spans="2:11" x14ac:dyDescent="0.2">
      <c r="B51" s="42" t="s">
        <v>41</v>
      </c>
      <c r="C51" s="70"/>
      <c r="D51" s="44"/>
      <c r="E51" s="17"/>
      <c r="F51" s="51"/>
      <c r="G51" s="52">
        <f t="shared" si="1"/>
        <v>0</v>
      </c>
      <c r="H51" s="53"/>
      <c r="I51" s="17"/>
      <c r="J51" s="59"/>
      <c r="K51" s="60"/>
    </row>
    <row r="52" spans="2:11" x14ac:dyDescent="0.2">
      <c r="B52" s="42" t="s">
        <v>171</v>
      </c>
      <c r="C52" s="70"/>
      <c r="D52" s="44"/>
      <c r="E52" s="17"/>
      <c r="F52" s="51"/>
      <c r="G52" s="52">
        <f t="shared" si="1"/>
        <v>0</v>
      </c>
      <c r="H52" s="53"/>
      <c r="I52" s="17"/>
      <c r="J52" s="59"/>
      <c r="K52" s="60"/>
    </row>
    <row r="53" spans="2:11" x14ac:dyDescent="0.2">
      <c r="B53" s="45" t="s">
        <v>42</v>
      </c>
      <c r="C53" s="71"/>
      <c r="D53" s="47"/>
      <c r="E53" s="17"/>
      <c r="F53" s="54"/>
      <c r="G53" s="55">
        <f t="shared" si="1"/>
        <v>0</v>
      </c>
      <c r="H53" s="56"/>
      <c r="I53" s="17"/>
      <c r="J53" s="61"/>
      <c r="K53" s="62"/>
    </row>
    <row r="54" spans="2:11" x14ac:dyDescent="0.2">
      <c r="B54" s="63" t="s">
        <v>128</v>
      </c>
      <c r="C54" s="72">
        <f>SUM(C46:C53)</f>
        <v>0</v>
      </c>
      <c r="D54" s="65"/>
      <c r="E54" s="17"/>
      <c r="F54" s="66">
        <f>SUM(F46:F53)</f>
        <v>0</v>
      </c>
      <c r="G54" s="67">
        <f>SUM(G46:G53)</f>
        <v>0</v>
      </c>
      <c r="H54" s="68">
        <f>SUM(H46:H53)</f>
        <v>0</v>
      </c>
      <c r="I54" s="17"/>
      <c r="J54" s="66">
        <f>SUM(J46:J53)</f>
        <v>0</v>
      </c>
      <c r="K54" s="68">
        <f>SUM(K46:K53)</f>
        <v>0</v>
      </c>
    </row>
    <row r="55" spans="2:11" ht="13.35" customHeight="1" x14ac:dyDescent="0.2">
      <c r="B55" s="152" t="s">
        <v>165</v>
      </c>
      <c r="C55" s="7"/>
      <c r="D55" s="7"/>
      <c r="E55" s="17"/>
      <c r="F55" s="10"/>
      <c r="G55" s="12"/>
      <c r="H55" s="12"/>
      <c r="I55" s="17"/>
      <c r="J55" s="10"/>
      <c r="K55" s="12"/>
    </row>
    <row r="56" spans="2:11" x14ac:dyDescent="0.2">
      <c r="B56" s="39" t="s">
        <v>43</v>
      </c>
      <c r="C56" s="40"/>
      <c r="D56" s="41"/>
      <c r="E56" s="17"/>
      <c r="F56" s="48"/>
      <c r="G56" s="49">
        <f>+D56*F56</f>
        <v>0</v>
      </c>
      <c r="H56" s="50"/>
      <c r="I56" s="17"/>
      <c r="J56" s="57"/>
      <c r="K56" s="58"/>
    </row>
    <row r="57" spans="2:11" x14ac:dyDescent="0.2">
      <c r="B57" s="45" t="s">
        <v>44</v>
      </c>
      <c r="C57" s="46"/>
      <c r="D57" s="47"/>
      <c r="E57" s="17"/>
      <c r="F57" s="54"/>
      <c r="G57" s="55">
        <f>+D57*F57</f>
        <v>0</v>
      </c>
      <c r="H57" s="56"/>
      <c r="I57" s="17"/>
      <c r="J57" s="61"/>
      <c r="K57" s="62"/>
    </row>
    <row r="58" spans="2:11" x14ac:dyDescent="0.2">
      <c r="B58" s="63" t="s">
        <v>129</v>
      </c>
      <c r="C58" s="64"/>
      <c r="D58" s="65"/>
      <c r="E58" s="17"/>
      <c r="F58" s="66">
        <f>SUM(F56:F57)</f>
        <v>0</v>
      </c>
      <c r="G58" s="67">
        <f>SUM(G56:G57)</f>
        <v>0</v>
      </c>
      <c r="H58" s="68">
        <f>SUM(H56:H57)</f>
        <v>0</v>
      </c>
      <c r="I58" s="17"/>
      <c r="J58" s="66">
        <f>SUM(J56:J57)</f>
        <v>0</v>
      </c>
      <c r="K58" s="68">
        <f>SUM(K56:K57)</f>
        <v>0</v>
      </c>
    </row>
    <row r="59" spans="2:11" ht="7.5" customHeight="1" x14ac:dyDescent="0.2">
      <c r="B59" s="151"/>
      <c r="C59" s="17"/>
      <c r="D59" s="17"/>
      <c r="E59" s="17"/>
      <c r="F59" s="35"/>
      <c r="G59" s="36"/>
      <c r="H59" s="36"/>
      <c r="I59" s="17"/>
      <c r="J59" s="35"/>
      <c r="K59" s="37"/>
    </row>
    <row r="60" spans="2:11" x14ac:dyDescent="0.2">
      <c r="B60" s="153" t="s">
        <v>9</v>
      </c>
      <c r="C60" s="64"/>
      <c r="D60" s="73"/>
      <c r="E60" s="17"/>
      <c r="F60" s="74"/>
      <c r="G60" s="75">
        <f>+D60*F60</f>
        <v>0</v>
      </c>
      <c r="H60" s="76"/>
      <c r="I60" s="17"/>
      <c r="J60" s="77"/>
      <c r="K60" s="78"/>
    </row>
    <row r="61" spans="2:11" ht="7.5" customHeight="1" thickBot="1" x14ac:dyDescent="0.25">
      <c r="C61" s="7"/>
      <c r="D61" s="7"/>
      <c r="E61" s="17"/>
      <c r="F61" s="10"/>
      <c r="G61" s="12"/>
      <c r="H61" s="12"/>
      <c r="I61" s="17"/>
      <c r="J61" s="10"/>
      <c r="K61" s="12"/>
    </row>
    <row r="62" spans="2:11" ht="13.5" thickBot="1" x14ac:dyDescent="0.25">
      <c r="C62" s="7"/>
      <c r="D62" s="6" t="s">
        <v>10</v>
      </c>
      <c r="E62" s="38"/>
      <c r="F62" s="11">
        <f>+F44+F54+F58+F60</f>
        <v>0</v>
      </c>
      <c r="G62" s="13">
        <f>+G44+G54+G58+G60</f>
        <v>0</v>
      </c>
      <c r="H62" s="13">
        <f>+H44+H54+H58+H60</f>
        <v>0</v>
      </c>
      <c r="I62" s="17"/>
      <c r="J62" s="11">
        <f>+J44+J54+J58+J60</f>
        <v>0</v>
      </c>
      <c r="K62" s="13">
        <f>+K44+K54+K58+K60</f>
        <v>0</v>
      </c>
    </row>
    <row r="63" spans="2:11" x14ac:dyDescent="0.2">
      <c r="E63" s="38"/>
      <c r="I63" s="38"/>
    </row>
    <row r="64" spans="2:11" x14ac:dyDescent="0.2">
      <c r="E64" s="38"/>
      <c r="I64" s="38"/>
    </row>
    <row r="66" spans="10:10" x14ac:dyDescent="0.2">
      <c r="J66" s="30"/>
    </row>
  </sheetData>
  <sheetProtection algorithmName="SHA-512" hashValue="1ynaSnLfaJFYKlf/KswXVbebf3JTKLh01tOnkRA3coCKu4qgYHB8/OrMobamFgZpIOMwOZLKUieRAI+QnZb/UQ==" saltValue="ML3hfiWUkCj98J4fLwyfRA==" spinCount="100000" sheet="1" objects="1" scenarios="1"/>
  <mergeCells count="20">
    <mergeCell ref="G8:H8"/>
    <mergeCell ref="G9:H9"/>
    <mergeCell ref="G10:H10"/>
    <mergeCell ref="G11:H11"/>
    <mergeCell ref="G14:H15"/>
    <mergeCell ref="B18:K18"/>
    <mergeCell ref="B32:K32"/>
    <mergeCell ref="B3:K3"/>
    <mergeCell ref="F13:H13"/>
    <mergeCell ref="J13:K13"/>
    <mergeCell ref="F5:H5"/>
    <mergeCell ref="B6:D6"/>
    <mergeCell ref="B8:D9"/>
    <mergeCell ref="J6:K6"/>
    <mergeCell ref="J8:K9"/>
    <mergeCell ref="J11:K11"/>
    <mergeCell ref="B11:D11"/>
    <mergeCell ref="G6:H6"/>
    <mergeCell ref="B13:B16"/>
    <mergeCell ref="G7:H7"/>
  </mergeCells>
  <phoneticPr fontId="0" type="noConversion"/>
  <dataValidations count="1">
    <dataValidation allowBlank="1" showInputMessage="1" showErrorMessage="1" prompt="For Agency Use" sqref="J60:K60 J56:K57 J20:K28 J34:K44 J46:K53"/>
  </dataValidations>
  <printOptions horizontalCentered="1"/>
  <pageMargins left="0.25" right="0.25" top="0.25" bottom="0.25" header="0" footer="0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showGridLines="0" zoomScaleNormal="100" workbookViewId="0"/>
  </sheetViews>
  <sheetFormatPr defaultRowHeight="12.75" x14ac:dyDescent="0.2"/>
  <cols>
    <col min="1" max="1" width="1.5703125" customWidth="1"/>
    <col min="2" max="2" width="21.42578125" customWidth="1"/>
    <col min="5" max="5" width="1.42578125" customWidth="1"/>
    <col min="6" max="6" width="11" customWidth="1"/>
    <col min="7" max="7" width="10.85546875" customWidth="1"/>
    <col min="8" max="8" width="12.140625" customWidth="1"/>
    <col min="9" max="9" width="1.42578125" customWidth="1"/>
    <col min="10" max="11" width="11" customWidth="1"/>
  </cols>
  <sheetData>
    <row r="1" spans="2:11" s="156" customFormat="1" ht="15.75" x14ac:dyDescent="0.25">
      <c r="B1" s="32" t="s">
        <v>123</v>
      </c>
      <c r="F1" s="32" t="s">
        <v>172</v>
      </c>
      <c r="K1" s="31" t="s">
        <v>121</v>
      </c>
    </row>
    <row r="2" spans="2:11" s="155" customFormat="1" x14ac:dyDescent="0.2">
      <c r="B2" s="155" t="str">
        <f>Sheet1!B2</f>
        <v>(Rev 10/18)</v>
      </c>
      <c r="K2" s="157" t="s">
        <v>124</v>
      </c>
    </row>
    <row r="3" spans="2:11" ht="20.25" x14ac:dyDescent="0.3">
      <c r="B3" s="214" t="s">
        <v>0</v>
      </c>
      <c r="C3" s="214"/>
      <c r="D3" s="214"/>
      <c r="E3" s="214"/>
      <c r="F3" s="214"/>
      <c r="G3" s="214"/>
      <c r="H3" s="214"/>
      <c r="I3" s="214"/>
      <c r="J3" s="214"/>
      <c r="K3" s="214"/>
    </row>
    <row r="4" spans="2:11" ht="12.75" customHeight="1" x14ac:dyDescent="0.3"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2:11" ht="13.35" customHeight="1" x14ac:dyDescent="0.2">
      <c r="B5" s="231" t="s">
        <v>14</v>
      </c>
      <c r="C5" s="134" t="s">
        <v>11</v>
      </c>
      <c r="D5" s="9"/>
      <c r="E5" s="1"/>
      <c r="F5" s="215" t="s">
        <v>20</v>
      </c>
      <c r="G5" s="216"/>
      <c r="H5" s="217"/>
      <c r="I5" s="16"/>
      <c r="J5" s="215" t="s">
        <v>21</v>
      </c>
      <c r="K5" s="217"/>
    </row>
    <row r="6" spans="2:11" ht="13.35" customHeight="1" x14ac:dyDescent="0.2">
      <c r="B6" s="232"/>
      <c r="C6" s="148" t="s">
        <v>12</v>
      </c>
      <c r="D6" s="8"/>
      <c r="E6" s="1"/>
      <c r="F6" s="134" t="s">
        <v>17</v>
      </c>
      <c r="G6" s="209" t="s">
        <v>166</v>
      </c>
      <c r="H6" s="210"/>
      <c r="I6" s="16"/>
      <c r="J6" s="134" t="s">
        <v>17</v>
      </c>
      <c r="K6" s="134"/>
    </row>
    <row r="7" spans="2:11" ht="13.35" customHeight="1" x14ac:dyDescent="0.2">
      <c r="B7" s="232"/>
      <c r="C7" s="150" t="s">
        <v>13</v>
      </c>
      <c r="D7" s="138" t="s">
        <v>15</v>
      </c>
      <c r="E7" s="1"/>
      <c r="F7" s="136" t="s">
        <v>18</v>
      </c>
      <c r="G7" s="211"/>
      <c r="H7" s="212"/>
      <c r="I7" s="16"/>
      <c r="J7" s="136" t="s">
        <v>18</v>
      </c>
      <c r="K7" s="136" t="s">
        <v>17</v>
      </c>
    </row>
    <row r="8" spans="2:11" ht="13.35" customHeight="1" thickBot="1" x14ac:dyDescent="0.25">
      <c r="B8" s="233"/>
      <c r="C8" s="33" t="s">
        <v>143</v>
      </c>
      <c r="D8" s="144" t="s">
        <v>16</v>
      </c>
      <c r="E8" s="1"/>
      <c r="F8" s="135" t="s">
        <v>19</v>
      </c>
      <c r="G8" s="140" t="s">
        <v>22</v>
      </c>
      <c r="H8" s="140" t="s">
        <v>23</v>
      </c>
      <c r="I8" s="16"/>
      <c r="J8" s="135" t="s">
        <v>19</v>
      </c>
      <c r="K8" s="135" t="s">
        <v>24</v>
      </c>
    </row>
    <row r="10" spans="2:11" ht="15.75" x14ac:dyDescent="0.25">
      <c r="B10" s="213" t="s">
        <v>135</v>
      </c>
      <c r="C10" s="213"/>
      <c r="D10" s="213"/>
      <c r="E10" s="213"/>
      <c r="F10" s="213"/>
      <c r="G10" s="213"/>
      <c r="H10" s="213"/>
      <c r="I10" s="213"/>
      <c r="J10" s="213"/>
      <c r="K10" s="213"/>
    </row>
    <row r="11" spans="2:11" x14ac:dyDescent="0.2">
      <c r="B11" s="152" t="s">
        <v>163</v>
      </c>
      <c r="C11" s="7"/>
      <c r="D11" s="7"/>
      <c r="E11" s="7"/>
      <c r="F11" s="7"/>
      <c r="G11" s="7"/>
      <c r="H11" s="7"/>
      <c r="I11" s="7"/>
      <c r="J11" s="7"/>
      <c r="K11" s="7"/>
    </row>
    <row r="12" spans="2:11" x14ac:dyDescent="0.2">
      <c r="B12" s="39" t="s">
        <v>25</v>
      </c>
      <c r="C12" s="40"/>
      <c r="D12" s="41"/>
      <c r="E12" s="7"/>
      <c r="F12" s="48"/>
      <c r="G12" s="49">
        <f t="shared" ref="G12:G21" si="0">+D12*F12</f>
        <v>0</v>
      </c>
      <c r="H12" s="50"/>
      <c r="I12" s="7"/>
      <c r="J12" s="57"/>
      <c r="K12" s="58"/>
    </row>
    <row r="13" spans="2:11" x14ac:dyDescent="0.2">
      <c r="B13" s="42" t="s">
        <v>26</v>
      </c>
      <c r="C13" s="43"/>
      <c r="D13" s="44"/>
      <c r="E13" s="7"/>
      <c r="F13" s="51"/>
      <c r="G13" s="52">
        <f t="shared" si="0"/>
        <v>0</v>
      </c>
      <c r="H13" s="53"/>
      <c r="I13" s="7"/>
      <c r="J13" s="59"/>
      <c r="K13" s="60"/>
    </row>
    <row r="14" spans="2:11" x14ac:dyDescent="0.2">
      <c r="B14" s="42" t="s">
        <v>27</v>
      </c>
      <c r="C14" s="43"/>
      <c r="D14" s="44"/>
      <c r="E14" s="7"/>
      <c r="F14" s="51"/>
      <c r="G14" s="52">
        <f t="shared" si="0"/>
        <v>0</v>
      </c>
      <c r="H14" s="53"/>
      <c r="I14" s="7"/>
      <c r="J14" s="59"/>
      <c r="K14" s="60"/>
    </row>
    <row r="15" spans="2:11" x14ac:dyDescent="0.2">
      <c r="B15" s="42" t="s">
        <v>32</v>
      </c>
      <c r="C15" s="43"/>
      <c r="D15" s="44"/>
      <c r="E15" s="7"/>
      <c r="F15" s="51"/>
      <c r="G15" s="52">
        <f t="shared" si="0"/>
        <v>0</v>
      </c>
      <c r="H15" s="53"/>
      <c r="I15" s="7"/>
      <c r="J15" s="59"/>
      <c r="K15" s="60"/>
    </row>
    <row r="16" spans="2:11" x14ac:dyDescent="0.2">
      <c r="B16" s="42" t="s">
        <v>33</v>
      </c>
      <c r="C16" s="43"/>
      <c r="D16" s="44"/>
      <c r="E16" s="7"/>
      <c r="F16" s="51"/>
      <c r="G16" s="52">
        <f t="shared" si="0"/>
        <v>0</v>
      </c>
      <c r="H16" s="53"/>
      <c r="I16" s="7"/>
      <c r="J16" s="59"/>
      <c r="K16" s="60"/>
    </row>
    <row r="17" spans="2:11" x14ac:dyDescent="0.2">
      <c r="B17" s="42" t="s">
        <v>34</v>
      </c>
      <c r="C17" s="43"/>
      <c r="D17" s="44"/>
      <c r="E17" s="7"/>
      <c r="F17" s="51"/>
      <c r="G17" s="52">
        <f t="shared" si="0"/>
        <v>0</v>
      </c>
      <c r="H17" s="53"/>
      <c r="I17" s="7"/>
      <c r="J17" s="59"/>
      <c r="K17" s="60"/>
    </row>
    <row r="18" spans="2:11" x14ac:dyDescent="0.2">
      <c r="B18" s="42" t="s">
        <v>29</v>
      </c>
      <c r="C18" s="43"/>
      <c r="D18" s="44"/>
      <c r="E18" s="7"/>
      <c r="F18" s="51"/>
      <c r="G18" s="52">
        <f t="shared" si="0"/>
        <v>0</v>
      </c>
      <c r="H18" s="53"/>
      <c r="I18" s="7"/>
      <c r="J18" s="59"/>
      <c r="K18" s="60"/>
    </row>
    <row r="19" spans="2:11" x14ac:dyDescent="0.2">
      <c r="B19" s="42" t="s">
        <v>30</v>
      </c>
      <c r="C19" s="43"/>
      <c r="D19" s="44"/>
      <c r="E19" s="7"/>
      <c r="F19" s="51"/>
      <c r="G19" s="52">
        <f t="shared" si="0"/>
        <v>0</v>
      </c>
      <c r="H19" s="53"/>
      <c r="I19" s="7"/>
      <c r="J19" s="59"/>
      <c r="K19" s="60"/>
    </row>
    <row r="20" spans="2:11" x14ac:dyDescent="0.2">
      <c r="B20" s="42" t="s">
        <v>35</v>
      </c>
      <c r="C20" s="43"/>
      <c r="D20" s="44"/>
      <c r="E20" s="7"/>
      <c r="F20" s="51"/>
      <c r="G20" s="52">
        <f t="shared" si="0"/>
        <v>0</v>
      </c>
      <c r="H20" s="53"/>
      <c r="I20" s="17"/>
      <c r="J20" s="59"/>
      <c r="K20" s="60"/>
    </row>
    <row r="21" spans="2:11" x14ac:dyDescent="0.2">
      <c r="B21" s="45" t="s">
        <v>171</v>
      </c>
      <c r="C21" s="46"/>
      <c r="D21" s="47"/>
      <c r="E21" s="17"/>
      <c r="F21" s="54"/>
      <c r="G21" s="55">
        <f t="shared" si="0"/>
        <v>0</v>
      </c>
      <c r="H21" s="56"/>
      <c r="I21" s="17"/>
      <c r="J21" s="61"/>
      <c r="K21" s="62"/>
    </row>
    <row r="22" spans="2:11" x14ac:dyDescent="0.2">
      <c r="B22" s="63" t="s">
        <v>127</v>
      </c>
      <c r="C22" s="64"/>
      <c r="D22" s="65"/>
      <c r="E22" s="17"/>
      <c r="F22" s="66">
        <f>SUM(F12:F21)</f>
        <v>0</v>
      </c>
      <c r="G22" s="67">
        <f>SUM(G12:G21)</f>
        <v>0</v>
      </c>
      <c r="H22" s="68">
        <f>SUM(H12:H21)</f>
        <v>0</v>
      </c>
      <c r="I22" s="17"/>
      <c r="J22" s="66">
        <f>SUM(J12:J21)</f>
        <v>0</v>
      </c>
      <c r="K22" s="68">
        <f>SUM(K12:K21)</f>
        <v>0</v>
      </c>
    </row>
    <row r="23" spans="2:11" ht="13.35" customHeight="1" x14ac:dyDescent="0.2">
      <c r="B23" s="152" t="s">
        <v>164</v>
      </c>
      <c r="C23" s="7"/>
      <c r="D23" s="7"/>
      <c r="E23" s="17"/>
      <c r="F23" s="10"/>
      <c r="G23" s="12"/>
      <c r="H23" s="12"/>
      <c r="I23" s="17"/>
      <c r="J23" s="10"/>
      <c r="K23" s="12"/>
    </row>
    <row r="24" spans="2:11" x14ac:dyDescent="0.2">
      <c r="B24" s="39" t="s">
        <v>36</v>
      </c>
      <c r="C24" s="69"/>
      <c r="D24" s="41"/>
      <c r="E24" s="17"/>
      <c r="F24" s="48"/>
      <c r="G24" s="49">
        <f t="shared" ref="G24:G31" si="1">+D24*F24</f>
        <v>0</v>
      </c>
      <c r="H24" s="50"/>
      <c r="I24" s="17"/>
      <c r="J24" s="57"/>
      <c r="K24" s="58"/>
    </row>
    <row r="25" spans="2:11" x14ac:dyDescent="0.2">
      <c r="B25" s="42" t="s">
        <v>37</v>
      </c>
      <c r="C25" s="70"/>
      <c r="D25" s="44"/>
      <c r="E25" s="17"/>
      <c r="F25" s="51"/>
      <c r="G25" s="52">
        <f t="shared" si="1"/>
        <v>0</v>
      </c>
      <c r="H25" s="53"/>
      <c r="I25" s="17"/>
      <c r="J25" s="59"/>
      <c r="K25" s="60"/>
    </row>
    <row r="26" spans="2:11" x14ac:dyDescent="0.2">
      <c r="B26" s="42" t="s">
        <v>38</v>
      </c>
      <c r="C26" s="70"/>
      <c r="D26" s="44"/>
      <c r="E26" s="17"/>
      <c r="F26" s="51"/>
      <c r="G26" s="52">
        <f t="shared" si="1"/>
        <v>0</v>
      </c>
      <c r="H26" s="53"/>
      <c r="I26" s="17"/>
      <c r="J26" s="59"/>
      <c r="K26" s="60"/>
    </row>
    <row r="27" spans="2:11" x14ac:dyDescent="0.2">
      <c r="B27" s="42" t="s">
        <v>39</v>
      </c>
      <c r="C27" s="70"/>
      <c r="D27" s="44"/>
      <c r="E27" s="17"/>
      <c r="F27" s="51"/>
      <c r="G27" s="52">
        <f t="shared" si="1"/>
        <v>0</v>
      </c>
      <c r="H27" s="53"/>
      <c r="I27" s="17"/>
      <c r="J27" s="59"/>
      <c r="K27" s="60"/>
    </row>
    <row r="28" spans="2:11" x14ac:dyDescent="0.2">
      <c r="B28" s="42" t="s">
        <v>40</v>
      </c>
      <c r="C28" s="70"/>
      <c r="D28" s="44"/>
      <c r="E28" s="17"/>
      <c r="F28" s="51"/>
      <c r="G28" s="52">
        <f t="shared" si="1"/>
        <v>0</v>
      </c>
      <c r="H28" s="53"/>
      <c r="I28" s="17"/>
      <c r="J28" s="59"/>
      <c r="K28" s="60"/>
    </row>
    <row r="29" spans="2:11" x14ac:dyDescent="0.2">
      <c r="B29" s="42" t="s">
        <v>41</v>
      </c>
      <c r="C29" s="70"/>
      <c r="D29" s="44"/>
      <c r="E29" s="17"/>
      <c r="F29" s="51"/>
      <c r="G29" s="52">
        <f t="shared" si="1"/>
        <v>0</v>
      </c>
      <c r="H29" s="53"/>
      <c r="I29" s="17"/>
      <c r="J29" s="59"/>
      <c r="K29" s="60"/>
    </row>
    <row r="30" spans="2:11" x14ac:dyDescent="0.2">
      <c r="B30" s="42" t="s">
        <v>171</v>
      </c>
      <c r="C30" s="70"/>
      <c r="D30" s="44"/>
      <c r="E30" s="17"/>
      <c r="F30" s="51"/>
      <c r="G30" s="52">
        <f t="shared" si="1"/>
        <v>0</v>
      </c>
      <c r="H30" s="53"/>
      <c r="I30" s="17"/>
      <c r="J30" s="59"/>
      <c r="K30" s="60"/>
    </row>
    <row r="31" spans="2:11" x14ac:dyDescent="0.2">
      <c r="B31" s="45" t="s">
        <v>42</v>
      </c>
      <c r="C31" s="71"/>
      <c r="D31" s="47"/>
      <c r="E31" s="17"/>
      <c r="F31" s="54"/>
      <c r="G31" s="55">
        <f t="shared" si="1"/>
        <v>0</v>
      </c>
      <c r="H31" s="56"/>
      <c r="I31" s="17"/>
      <c r="J31" s="61"/>
      <c r="K31" s="62"/>
    </row>
    <row r="32" spans="2:11" x14ac:dyDescent="0.2">
      <c r="B32" s="63" t="s">
        <v>128</v>
      </c>
      <c r="C32" s="72">
        <f>SUM(C24:C31)</f>
        <v>0</v>
      </c>
      <c r="D32" s="65"/>
      <c r="E32" s="17"/>
      <c r="F32" s="66">
        <f>SUM(F24:F31)</f>
        <v>0</v>
      </c>
      <c r="G32" s="67">
        <f>SUM(G24:G31)</f>
        <v>0</v>
      </c>
      <c r="H32" s="68">
        <f>SUM(H24:H31)</f>
        <v>0</v>
      </c>
      <c r="I32" s="17"/>
      <c r="J32" s="66">
        <f>SUM(J24:J31)</f>
        <v>0</v>
      </c>
      <c r="K32" s="68">
        <f>SUM(K24:K31)</f>
        <v>0</v>
      </c>
    </row>
    <row r="33" spans="2:11" ht="13.35" customHeight="1" x14ac:dyDescent="0.2">
      <c r="B33" s="152" t="s">
        <v>165</v>
      </c>
      <c r="C33" s="7"/>
      <c r="D33" s="7"/>
      <c r="E33" s="17"/>
      <c r="F33" s="10"/>
      <c r="G33" s="12"/>
      <c r="H33" s="12"/>
      <c r="I33" s="17"/>
      <c r="J33" s="10"/>
      <c r="K33" s="12"/>
    </row>
    <row r="34" spans="2:11" x14ac:dyDescent="0.2">
      <c r="B34" s="39" t="s">
        <v>43</v>
      </c>
      <c r="C34" s="40"/>
      <c r="D34" s="41"/>
      <c r="E34" s="17"/>
      <c r="F34" s="48"/>
      <c r="G34" s="49">
        <f>+D34*F34</f>
        <v>0</v>
      </c>
      <c r="H34" s="50"/>
      <c r="I34" s="17"/>
      <c r="J34" s="57"/>
      <c r="K34" s="58"/>
    </row>
    <row r="35" spans="2:11" x14ac:dyDescent="0.2">
      <c r="B35" s="45" t="s">
        <v>44</v>
      </c>
      <c r="C35" s="46"/>
      <c r="D35" s="47"/>
      <c r="E35" s="17"/>
      <c r="F35" s="54"/>
      <c r="G35" s="55">
        <f>+D35*F35</f>
        <v>0</v>
      </c>
      <c r="H35" s="56"/>
      <c r="I35" s="17"/>
      <c r="J35" s="61"/>
      <c r="K35" s="62"/>
    </row>
    <row r="36" spans="2:11" x14ac:dyDescent="0.2">
      <c r="B36" s="63" t="s">
        <v>129</v>
      </c>
      <c r="C36" s="64"/>
      <c r="D36" s="65"/>
      <c r="E36" s="17"/>
      <c r="F36" s="66">
        <f>SUM(F34:F35)</f>
        <v>0</v>
      </c>
      <c r="G36" s="67">
        <f>SUM(G34:G35)</f>
        <v>0</v>
      </c>
      <c r="H36" s="68">
        <f>SUM(H34:H35)</f>
        <v>0</v>
      </c>
      <c r="I36" s="17"/>
      <c r="J36" s="66">
        <f>SUM(J34:J35)</f>
        <v>0</v>
      </c>
      <c r="K36" s="68">
        <f>SUM(K34:K35)</f>
        <v>0</v>
      </c>
    </row>
    <row r="37" spans="2:11" ht="7.5" customHeight="1" x14ac:dyDescent="0.2">
      <c r="B37" s="5"/>
      <c r="C37" s="17"/>
      <c r="D37" s="17"/>
      <c r="E37" s="17"/>
      <c r="F37" s="35"/>
      <c r="G37" s="36"/>
      <c r="H37" s="36"/>
      <c r="I37" s="17"/>
      <c r="J37" s="35"/>
      <c r="K37" s="37"/>
    </row>
    <row r="38" spans="2:11" x14ac:dyDescent="0.2">
      <c r="B38" s="153" t="s">
        <v>9</v>
      </c>
      <c r="C38" s="64"/>
      <c r="D38" s="73"/>
      <c r="E38" s="17"/>
      <c r="F38" s="74"/>
      <c r="G38" s="75">
        <f>+D38*F38</f>
        <v>0</v>
      </c>
      <c r="H38" s="76"/>
      <c r="I38" s="17"/>
      <c r="J38" s="77"/>
      <c r="K38" s="78"/>
    </row>
    <row r="39" spans="2:11" ht="7.5" customHeight="1" thickBot="1" x14ac:dyDescent="0.25">
      <c r="C39" s="7"/>
      <c r="D39" s="7"/>
      <c r="E39" s="17"/>
      <c r="F39" s="10"/>
      <c r="G39" s="12"/>
      <c r="H39" s="12"/>
      <c r="I39" s="17"/>
      <c r="J39" s="10"/>
      <c r="K39" s="12"/>
    </row>
    <row r="40" spans="2:11" ht="13.5" thickBot="1" x14ac:dyDescent="0.25">
      <c r="C40" s="7"/>
      <c r="D40" s="6" t="s">
        <v>45</v>
      </c>
      <c r="E40" s="38"/>
      <c r="F40" s="11">
        <f>+F22+F32+F36+F38</f>
        <v>0</v>
      </c>
      <c r="G40" s="13">
        <f>+G22+G32+G36+G38</f>
        <v>0</v>
      </c>
      <c r="H40" s="13">
        <f>+H22+H32+H36+H38</f>
        <v>0</v>
      </c>
      <c r="I40" s="17"/>
      <c r="J40" s="11">
        <f>+J22+J32+J36+J38</f>
        <v>0</v>
      </c>
      <c r="K40" s="13">
        <f>+K22+K32+K36+K38</f>
        <v>0</v>
      </c>
    </row>
    <row r="42" spans="2:11" ht="15.75" x14ac:dyDescent="0.25">
      <c r="B42" s="213" t="s">
        <v>137</v>
      </c>
      <c r="C42" s="213"/>
      <c r="D42" s="213"/>
      <c r="E42" s="213"/>
      <c r="F42" s="213"/>
      <c r="G42" s="213"/>
      <c r="H42" s="213"/>
      <c r="I42" s="213"/>
      <c r="J42" s="213"/>
      <c r="K42" s="213"/>
    </row>
    <row r="44" spans="2:11" ht="13.35" customHeight="1" x14ac:dyDescent="0.2">
      <c r="B44" s="134"/>
      <c r="C44" s="134"/>
      <c r="D44" s="134"/>
      <c r="E44" s="16"/>
      <c r="F44" s="215" t="s">
        <v>20</v>
      </c>
      <c r="G44" s="216"/>
      <c r="H44" s="217"/>
      <c r="I44" s="16"/>
      <c r="J44" s="215" t="s">
        <v>21</v>
      </c>
      <c r="K44" s="217"/>
    </row>
    <row r="45" spans="2:11" ht="13.35" customHeight="1" x14ac:dyDescent="0.2">
      <c r="B45" s="136"/>
      <c r="C45" s="136"/>
      <c r="D45" s="136"/>
      <c r="E45" s="16"/>
      <c r="F45" s="134" t="s">
        <v>17</v>
      </c>
      <c r="G45" s="247" t="s">
        <v>49</v>
      </c>
      <c r="H45" s="248"/>
      <c r="I45" s="16"/>
      <c r="J45" s="134" t="s">
        <v>17</v>
      </c>
      <c r="K45" s="134"/>
    </row>
    <row r="46" spans="2:11" ht="13.35" customHeight="1" x14ac:dyDescent="0.2">
      <c r="B46" s="136"/>
      <c r="C46" s="136" t="s">
        <v>47</v>
      </c>
      <c r="D46" s="136" t="s">
        <v>15</v>
      </c>
      <c r="E46" s="16"/>
      <c r="F46" s="136" t="s">
        <v>18</v>
      </c>
      <c r="G46" s="245" t="s">
        <v>24</v>
      </c>
      <c r="H46" s="246"/>
      <c r="I46" s="16"/>
      <c r="J46" s="136" t="s">
        <v>18</v>
      </c>
      <c r="K46" s="136" t="s">
        <v>17</v>
      </c>
    </row>
    <row r="47" spans="2:11" ht="13.35" customHeight="1" thickBot="1" x14ac:dyDescent="0.25">
      <c r="B47" s="135" t="s">
        <v>46</v>
      </c>
      <c r="C47" s="135" t="s">
        <v>48</v>
      </c>
      <c r="D47" s="135" t="s">
        <v>16</v>
      </c>
      <c r="E47" s="154"/>
      <c r="F47" s="135" t="s">
        <v>19</v>
      </c>
      <c r="G47" s="140" t="s">
        <v>22</v>
      </c>
      <c r="H47" s="140" t="s">
        <v>23</v>
      </c>
      <c r="I47" s="154"/>
      <c r="J47" s="135" t="s">
        <v>19</v>
      </c>
      <c r="K47" s="135" t="s">
        <v>24</v>
      </c>
    </row>
    <row r="48" spans="2:11" x14ac:dyDescent="0.2">
      <c r="B48" s="241" t="s">
        <v>145</v>
      </c>
      <c r="C48" s="85" t="s">
        <v>50</v>
      </c>
      <c r="D48" s="84"/>
      <c r="E48" s="7"/>
      <c r="F48" s="88"/>
      <c r="G48" s="89">
        <f>+D48*F48</f>
        <v>0</v>
      </c>
      <c r="H48" s="90"/>
      <c r="I48" s="7"/>
      <c r="J48" s="93"/>
      <c r="K48" s="94"/>
    </row>
    <row r="49" spans="2:11" x14ac:dyDescent="0.2">
      <c r="B49" s="242"/>
      <c r="C49" s="196" t="s">
        <v>51</v>
      </c>
      <c r="D49" s="197"/>
      <c r="E49" s="7"/>
      <c r="F49" s="200"/>
      <c r="G49" s="193">
        <f>+D49*F49</f>
        <v>0</v>
      </c>
      <c r="H49" s="201"/>
      <c r="I49" s="7"/>
      <c r="J49" s="59"/>
      <c r="K49" s="60"/>
    </row>
    <row r="50" spans="2:11" x14ac:dyDescent="0.2">
      <c r="B50" s="238" t="s">
        <v>168</v>
      </c>
      <c r="C50" s="239"/>
      <c r="D50" s="240"/>
      <c r="E50" s="7"/>
      <c r="F50" s="204"/>
      <c r="G50" s="195">
        <f>G48+G49</f>
        <v>0</v>
      </c>
      <c r="H50" s="195">
        <f>H48+H49</f>
        <v>0</v>
      </c>
      <c r="I50" s="7"/>
      <c r="J50" s="59"/>
      <c r="K50" s="60"/>
    </row>
    <row r="51" spans="2:11" x14ac:dyDescent="0.2">
      <c r="B51" s="242" t="s">
        <v>144</v>
      </c>
      <c r="C51" s="198" t="s">
        <v>50</v>
      </c>
      <c r="D51" s="199"/>
      <c r="E51" s="7"/>
      <c r="F51" s="202"/>
      <c r="G51" s="194">
        <f>+D51*F51</f>
        <v>0</v>
      </c>
      <c r="H51" s="203"/>
      <c r="I51" s="7"/>
      <c r="J51" s="59"/>
      <c r="K51" s="60"/>
    </row>
    <row r="52" spans="2:11" x14ac:dyDescent="0.2">
      <c r="B52" s="244"/>
      <c r="C52" s="86" t="s">
        <v>51</v>
      </c>
      <c r="D52" s="44"/>
      <c r="E52" s="7"/>
      <c r="F52" s="51"/>
      <c r="G52" s="91">
        <f>+D52*F52</f>
        <v>0</v>
      </c>
      <c r="H52" s="53"/>
      <c r="I52" s="7"/>
      <c r="J52" s="59"/>
      <c r="K52" s="60"/>
    </row>
    <row r="53" spans="2:11" x14ac:dyDescent="0.2">
      <c r="B53" s="243" t="s">
        <v>147</v>
      </c>
      <c r="C53" s="86" t="s">
        <v>50</v>
      </c>
      <c r="D53" s="44"/>
      <c r="E53" s="7"/>
      <c r="F53" s="51"/>
      <c r="G53" s="91">
        <f>+D53*F53</f>
        <v>0</v>
      </c>
      <c r="H53" s="53"/>
      <c r="I53" s="7"/>
      <c r="J53" s="59"/>
      <c r="K53" s="60"/>
    </row>
    <row r="54" spans="2:11" x14ac:dyDescent="0.2">
      <c r="B54" s="249"/>
      <c r="C54" s="87" t="s">
        <v>51</v>
      </c>
      <c r="D54" s="47"/>
      <c r="E54" s="7"/>
      <c r="F54" s="54"/>
      <c r="G54" s="92">
        <f>+D54*F54</f>
        <v>0</v>
      </c>
      <c r="H54" s="56"/>
      <c r="I54" s="7"/>
      <c r="J54" s="61"/>
      <c r="K54" s="62"/>
    </row>
    <row r="55" spans="2:11" x14ac:dyDescent="0.2">
      <c r="B55" s="238" t="s">
        <v>168</v>
      </c>
      <c r="C55" s="239"/>
      <c r="D55" s="240"/>
      <c r="E55" s="7"/>
      <c r="F55" s="205"/>
      <c r="G55" s="206">
        <f>SUM(G51:G54)</f>
        <v>0</v>
      </c>
      <c r="H55" s="206">
        <f>SUM(H51:H54)</f>
        <v>0</v>
      </c>
      <c r="I55" s="7"/>
      <c r="J55" s="59"/>
      <c r="K55" s="60"/>
    </row>
    <row r="56" spans="2:11" x14ac:dyDescent="0.2">
      <c r="B56" s="243" t="s">
        <v>146</v>
      </c>
      <c r="C56" s="86" t="s">
        <v>50</v>
      </c>
      <c r="D56" s="44"/>
      <c r="E56" s="7"/>
      <c r="F56" s="51"/>
      <c r="G56" s="91">
        <f>+D56*F56</f>
        <v>0</v>
      </c>
      <c r="H56" s="53"/>
      <c r="I56" s="7"/>
      <c r="J56" s="59"/>
      <c r="K56" s="60"/>
    </row>
    <row r="57" spans="2:11" x14ac:dyDescent="0.2">
      <c r="B57" s="244"/>
      <c r="C57" s="86" t="s">
        <v>51</v>
      </c>
      <c r="D57" s="44"/>
      <c r="E57" s="7"/>
      <c r="F57" s="51"/>
      <c r="G57" s="91">
        <f>+D57*F57</f>
        <v>0</v>
      </c>
      <c r="H57" s="53"/>
      <c r="I57" s="7"/>
      <c r="J57" s="59"/>
      <c r="K57" s="60"/>
    </row>
    <row r="58" spans="2:11" x14ac:dyDescent="0.2">
      <c r="B58" s="238" t="s">
        <v>168</v>
      </c>
      <c r="C58" s="239"/>
      <c r="D58" s="240"/>
      <c r="E58" s="7"/>
      <c r="F58" s="205"/>
      <c r="G58" s="206">
        <f>G56+G57</f>
        <v>0</v>
      </c>
      <c r="H58" s="206">
        <f>H56+H57</f>
        <v>0</v>
      </c>
      <c r="I58" s="7"/>
      <c r="J58" s="59"/>
      <c r="K58" s="60"/>
    </row>
    <row r="59" spans="2:11" ht="13.5" thickBot="1" x14ac:dyDescent="0.25">
      <c r="F59" s="10"/>
      <c r="G59" s="12"/>
      <c r="H59" s="12"/>
      <c r="I59" s="7"/>
      <c r="J59" s="10"/>
      <c r="K59" s="12"/>
    </row>
    <row r="60" spans="2:11" ht="13.5" thickBot="1" x14ac:dyDescent="0.25">
      <c r="D60" s="6" t="s">
        <v>140</v>
      </c>
      <c r="F60" s="11">
        <f>SUM(F48:F57)</f>
        <v>0</v>
      </c>
      <c r="G60" s="13">
        <f>G50+G55+G58</f>
        <v>0</v>
      </c>
      <c r="H60" s="13">
        <f>H50+H55+H58</f>
        <v>0</v>
      </c>
      <c r="I60" s="7"/>
      <c r="J60" s="79">
        <f>SUM(J48:J57)</f>
        <v>0</v>
      </c>
      <c r="K60" s="80">
        <f>SUM(K48:K57)</f>
        <v>0</v>
      </c>
    </row>
  </sheetData>
  <sheetProtection algorithmName="SHA-512" hashValue="a1jKN4BC0rWUrw9f/x/ZU3ArXHZdl9YVcZMrx3KKGC84i3UjGIADzQDr0jNdaFtxIfmcZcvPyvF+/Lp6i+mBnw==" saltValue="7A5gptOGVXQjzEormsOYKA==" spinCount="100000" sheet="1" objects="1" scenarios="1"/>
  <mergeCells count="18">
    <mergeCell ref="B58:D58"/>
    <mergeCell ref="B48:B49"/>
    <mergeCell ref="B56:B57"/>
    <mergeCell ref="G46:H46"/>
    <mergeCell ref="J44:K44"/>
    <mergeCell ref="G45:H45"/>
    <mergeCell ref="B51:B52"/>
    <mergeCell ref="B53:B54"/>
    <mergeCell ref="B50:D50"/>
    <mergeCell ref="B55:D55"/>
    <mergeCell ref="B3:K3"/>
    <mergeCell ref="B42:K42"/>
    <mergeCell ref="F44:H44"/>
    <mergeCell ref="B10:K10"/>
    <mergeCell ref="F5:H5"/>
    <mergeCell ref="J5:K5"/>
    <mergeCell ref="B5:B8"/>
    <mergeCell ref="G6:H7"/>
  </mergeCells>
  <phoneticPr fontId="0" type="noConversion"/>
  <dataValidations count="1">
    <dataValidation allowBlank="1" showInputMessage="1" showErrorMessage="1" prompt="For Agency Use" sqref="J38:K38 J24:K31 J12:K22 J34:K35 J48:K58"/>
  </dataValidations>
  <printOptions horizontalCentered="1"/>
  <pageMargins left="0.25" right="0.25" top="0.25" bottom="0.25" header="0" footer="0"/>
  <pageSetup orientation="portrait" r:id="rId1"/>
  <headerFooter alignWithMargins="0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showGridLines="0" zoomScaleNormal="100" workbookViewId="0"/>
  </sheetViews>
  <sheetFormatPr defaultRowHeight="12.75" x14ac:dyDescent="0.2"/>
  <cols>
    <col min="1" max="1" width="1.7109375" customWidth="1"/>
    <col min="2" max="2" width="3.85546875" customWidth="1"/>
    <col min="3" max="3" width="21.42578125" customWidth="1"/>
    <col min="4" max="4" width="7.5703125" customWidth="1"/>
    <col min="5" max="5" width="11" customWidth="1"/>
    <col min="6" max="6" width="1.5703125" customWidth="1"/>
    <col min="7" max="7" width="11.140625" customWidth="1"/>
    <col min="8" max="8" width="9.85546875" customWidth="1"/>
    <col min="9" max="9" width="10.5703125" customWidth="1"/>
    <col min="10" max="10" width="1.85546875" customWidth="1"/>
    <col min="11" max="11" width="11.5703125" customWidth="1"/>
    <col min="12" max="12" width="10.5703125" customWidth="1"/>
  </cols>
  <sheetData>
    <row r="1" spans="2:12" s="156" customFormat="1" ht="15.75" x14ac:dyDescent="0.25">
      <c r="C1" s="32" t="s">
        <v>123</v>
      </c>
      <c r="G1" s="32" t="s">
        <v>172</v>
      </c>
      <c r="L1" s="31" t="s">
        <v>121</v>
      </c>
    </row>
    <row r="2" spans="2:12" s="155" customFormat="1" x14ac:dyDescent="0.2">
      <c r="C2" s="155" t="str">
        <f>Sheet1!B2</f>
        <v>(Rev 10/18)</v>
      </c>
      <c r="L2" s="157" t="s">
        <v>125</v>
      </c>
    </row>
    <row r="3" spans="2:12" s="133" customFormat="1" ht="20.25" customHeight="1" x14ac:dyDescent="0.3">
      <c r="C3" s="214" t="s">
        <v>0</v>
      </c>
      <c r="D3" s="214"/>
      <c r="E3" s="214"/>
      <c r="F3" s="214"/>
      <c r="G3" s="214"/>
      <c r="H3" s="214"/>
      <c r="I3" s="214"/>
      <c r="J3" s="214"/>
      <c r="K3" s="214"/>
      <c r="L3" s="214"/>
    </row>
    <row r="5" spans="2:12" ht="15.75" x14ac:dyDescent="0.25">
      <c r="C5" s="213" t="s">
        <v>136</v>
      </c>
      <c r="D5" s="213"/>
      <c r="E5" s="213"/>
      <c r="F5" s="213"/>
      <c r="G5" s="213"/>
      <c r="H5" s="213"/>
      <c r="I5" s="213"/>
      <c r="J5" s="213"/>
      <c r="K5" s="213"/>
      <c r="L5" s="213"/>
    </row>
    <row r="6" spans="2:12" ht="15.6" customHeight="1" x14ac:dyDescent="0.2"/>
    <row r="7" spans="2:12" s="14" customFormat="1" ht="15.6" customHeight="1" x14ac:dyDescent="0.2">
      <c r="I7" s="134" t="s">
        <v>53</v>
      </c>
      <c r="J7" s="247" t="s">
        <v>53</v>
      </c>
      <c r="K7" s="248"/>
      <c r="L7" s="134"/>
    </row>
    <row r="8" spans="2:12" s="14" customFormat="1" ht="15.6" customHeight="1" x14ac:dyDescent="0.2">
      <c r="I8" s="136" t="s">
        <v>52</v>
      </c>
      <c r="J8" s="252" t="s">
        <v>52</v>
      </c>
      <c r="K8" s="253"/>
      <c r="L8" s="136" t="s">
        <v>54</v>
      </c>
    </row>
    <row r="9" spans="2:12" s="14" customFormat="1" ht="15.6" customHeight="1" thickBot="1" x14ac:dyDescent="0.25">
      <c r="B9" s="15" t="s">
        <v>100</v>
      </c>
      <c r="I9" s="135" t="s">
        <v>24</v>
      </c>
      <c r="J9" s="254" t="s">
        <v>93</v>
      </c>
      <c r="K9" s="255"/>
      <c r="L9" s="135" t="s">
        <v>24</v>
      </c>
    </row>
    <row r="10" spans="2:12" ht="15.6" customHeight="1" x14ac:dyDescent="0.2">
      <c r="C10" s="152" t="s">
        <v>56</v>
      </c>
      <c r="D10" s="7"/>
      <c r="E10" s="7"/>
      <c r="F10" s="7"/>
      <c r="G10" s="7"/>
      <c r="H10" s="7"/>
      <c r="I10" s="7"/>
      <c r="J10" s="7"/>
      <c r="K10" s="7"/>
      <c r="L10" s="21"/>
    </row>
    <row r="11" spans="2:12" ht="15.6" customHeight="1" x14ac:dyDescent="0.2">
      <c r="C11" s="95" t="s">
        <v>75</v>
      </c>
      <c r="D11" s="96"/>
      <c r="E11" s="97" t="s">
        <v>84</v>
      </c>
      <c r="F11" s="121" t="s">
        <v>83</v>
      </c>
      <c r="G11" s="118"/>
      <c r="H11" s="97" t="s">
        <v>86</v>
      </c>
      <c r="I11" s="98">
        <f>+D11*G11</f>
        <v>0</v>
      </c>
      <c r="J11" s="121" t="s">
        <v>55</v>
      </c>
      <c r="K11" s="124">
        <v>1.1000000000000001</v>
      </c>
      <c r="L11" s="99">
        <f>+I11*K11</f>
        <v>0</v>
      </c>
    </row>
    <row r="12" spans="2:12" ht="15.6" customHeight="1" x14ac:dyDescent="0.2">
      <c r="C12" s="100" t="s">
        <v>76</v>
      </c>
      <c r="D12" s="145"/>
      <c r="E12" s="147"/>
      <c r="F12" s="147"/>
      <c r="G12" s="147"/>
      <c r="H12" s="146"/>
      <c r="I12" s="101"/>
      <c r="J12" s="122" t="s">
        <v>55</v>
      </c>
      <c r="K12" s="125">
        <v>1.1000000000000001</v>
      </c>
      <c r="L12" s="102">
        <f>+I12*K12</f>
        <v>0</v>
      </c>
    </row>
    <row r="13" spans="2:12" ht="15.6" customHeight="1" x14ac:dyDescent="0.2">
      <c r="C13" s="103" t="s">
        <v>88</v>
      </c>
      <c r="D13" s="104"/>
      <c r="E13" s="105" t="s">
        <v>85</v>
      </c>
      <c r="F13" s="123" t="s">
        <v>83</v>
      </c>
      <c r="G13" s="119"/>
      <c r="H13" s="106" t="s">
        <v>87</v>
      </c>
      <c r="I13" s="107">
        <f>+D13+G13</f>
        <v>0</v>
      </c>
      <c r="J13" s="123" t="s">
        <v>55</v>
      </c>
      <c r="K13" s="126">
        <v>1.1000000000000001</v>
      </c>
      <c r="L13" s="108">
        <f>+I13*K13</f>
        <v>0</v>
      </c>
    </row>
    <row r="14" spans="2:12" ht="15.6" customHeight="1" x14ac:dyDescent="0.2">
      <c r="C14" s="7"/>
      <c r="D14" s="7"/>
      <c r="E14" s="7"/>
      <c r="F14" s="17"/>
      <c r="G14" s="7"/>
      <c r="H14" s="7"/>
      <c r="I14" s="22"/>
      <c r="J14" s="17"/>
      <c r="K14" s="18"/>
      <c r="L14" s="22"/>
    </row>
    <row r="15" spans="2:12" ht="15.6" customHeight="1" x14ac:dyDescent="0.2">
      <c r="C15" s="152" t="s">
        <v>57</v>
      </c>
      <c r="D15" s="7"/>
      <c r="E15" s="7"/>
      <c r="F15" s="17"/>
      <c r="G15" s="7"/>
      <c r="H15" s="7"/>
      <c r="I15" s="22"/>
      <c r="J15" s="17"/>
      <c r="K15" s="18"/>
      <c r="L15" s="22"/>
    </row>
    <row r="16" spans="2:12" ht="15.6" customHeight="1" x14ac:dyDescent="0.2">
      <c r="C16" s="95" t="s">
        <v>79</v>
      </c>
      <c r="D16" s="69"/>
      <c r="E16" s="97" t="s">
        <v>89</v>
      </c>
      <c r="F16" s="121" t="s">
        <v>83</v>
      </c>
      <c r="G16" s="118"/>
      <c r="H16" s="97" t="s">
        <v>91</v>
      </c>
      <c r="I16" s="98">
        <f>+D16*G16</f>
        <v>0</v>
      </c>
      <c r="J16" s="121" t="s">
        <v>55</v>
      </c>
      <c r="K16" s="124">
        <v>1.1000000000000001</v>
      </c>
      <c r="L16" s="99">
        <f>+I16*K16</f>
        <v>0</v>
      </c>
    </row>
    <row r="17" spans="2:12" ht="15.6" customHeight="1" x14ac:dyDescent="0.2">
      <c r="C17" s="100" t="s">
        <v>77</v>
      </c>
      <c r="D17" s="70"/>
      <c r="E17" s="86" t="s">
        <v>90</v>
      </c>
      <c r="F17" s="122" t="s">
        <v>83</v>
      </c>
      <c r="G17" s="120"/>
      <c r="H17" s="86" t="s">
        <v>92</v>
      </c>
      <c r="I17" s="109">
        <f>+D17*G17</f>
        <v>0</v>
      </c>
      <c r="J17" s="122" t="s">
        <v>55</v>
      </c>
      <c r="K17" s="125">
        <v>1.1000000000000001</v>
      </c>
      <c r="L17" s="102">
        <f>+I17*K17</f>
        <v>0</v>
      </c>
    </row>
    <row r="18" spans="2:12" ht="15.6" customHeight="1" x14ac:dyDescent="0.2">
      <c r="C18" s="103" t="s">
        <v>78</v>
      </c>
      <c r="D18" s="71"/>
      <c r="E18" s="87" t="s">
        <v>90</v>
      </c>
      <c r="F18" s="123" t="s">
        <v>83</v>
      </c>
      <c r="G18" s="119"/>
      <c r="H18" s="87" t="s">
        <v>92</v>
      </c>
      <c r="I18" s="110">
        <f>+D18*G18</f>
        <v>0</v>
      </c>
      <c r="J18" s="123" t="s">
        <v>55</v>
      </c>
      <c r="K18" s="126">
        <v>1.1000000000000001</v>
      </c>
      <c r="L18" s="108">
        <f>+I18*K18</f>
        <v>0</v>
      </c>
    </row>
    <row r="19" spans="2:12" ht="15.6" customHeight="1" x14ac:dyDescent="0.2">
      <c r="C19" s="7"/>
      <c r="D19" s="7"/>
      <c r="E19" s="7"/>
      <c r="F19" s="17"/>
      <c r="G19" s="7"/>
      <c r="H19" s="7"/>
      <c r="I19" s="22"/>
      <c r="J19" s="17"/>
      <c r="K19" s="18"/>
      <c r="L19" s="22"/>
    </row>
    <row r="20" spans="2:12" ht="15.6" customHeight="1" x14ac:dyDescent="0.2">
      <c r="C20" s="152" t="s">
        <v>58</v>
      </c>
      <c r="D20" s="7"/>
      <c r="E20" s="7"/>
      <c r="F20" s="17"/>
      <c r="G20" s="7"/>
      <c r="H20" s="7"/>
      <c r="I20" s="22"/>
      <c r="J20" s="17"/>
      <c r="K20" s="18"/>
      <c r="L20" s="22"/>
    </row>
    <row r="21" spans="2:12" ht="15.6" customHeight="1" x14ac:dyDescent="0.2">
      <c r="C21" s="95" t="s">
        <v>80</v>
      </c>
      <c r="D21" s="69"/>
      <c r="E21" s="97" t="s">
        <v>82</v>
      </c>
      <c r="F21" s="121" t="s">
        <v>83</v>
      </c>
      <c r="G21" s="118"/>
      <c r="H21" s="97" t="s">
        <v>91</v>
      </c>
      <c r="I21" s="98">
        <f>+D21*G21</f>
        <v>0</v>
      </c>
      <c r="J21" s="121" t="s">
        <v>55</v>
      </c>
      <c r="K21" s="124">
        <v>1</v>
      </c>
      <c r="L21" s="99">
        <f>+I21*K21</f>
        <v>0</v>
      </c>
    </row>
    <row r="22" spans="2:12" ht="15.6" customHeight="1" x14ac:dyDescent="0.2">
      <c r="C22" s="103" t="s">
        <v>81</v>
      </c>
      <c r="D22" s="71"/>
      <c r="E22" s="87" t="s">
        <v>82</v>
      </c>
      <c r="F22" s="123" t="s">
        <v>83</v>
      </c>
      <c r="G22" s="119"/>
      <c r="H22" s="87" t="s">
        <v>91</v>
      </c>
      <c r="I22" s="110">
        <f>+D22*G22</f>
        <v>0</v>
      </c>
      <c r="J22" s="123" t="s">
        <v>55</v>
      </c>
      <c r="K22" s="126">
        <v>1</v>
      </c>
      <c r="L22" s="108">
        <f>+I22*K22</f>
        <v>0</v>
      </c>
    </row>
    <row r="23" spans="2:12" ht="15.6" customHeight="1" x14ac:dyDescent="0.2">
      <c r="C23" s="7"/>
      <c r="D23" s="7"/>
      <c r="E23" s="7"/>
      <c r="F23" s="7"/>
      <c r="G23" s="7"/>
      <c r="H23" s="7"/>
      <c r="I23" s="22"/>
      <c r="J23" s="17"/>
      <c r="K23" s="18"/>
      <c r="L23" s="22"/>
    </row>
    <row r="24" spans="2:12" ht="15.6" customHeight="1" x14ac:dyDescent="0.2">
      <c r="C24" s="152" t="s">
        <v>59</v>
      </c>
      <c r="D24" s="7"/>
      <c r="E24" s="7"/>
      <c r="F24" s="7"/>
      <c r="G24" s="7"/>
      <c r="H24" s="7"/>
      <c r="I24" s="22"/>
      <c r="J24" s="17"/>
      <c r="K24" s="18"/>
      <c r="L24" s="22"/>
    </row>
    <row r="25" spans="2:12" ht="15.6" customHeight="1" x14ac:dyDescent="0.2">
      <c r="C25" s="256" t="s">
        <v>69</v>
      </c>
      <c r="D25" s="257"/>
      <c r="E25" s="257"/>
      <c r="F25" s="257"/>
      <c r="G25" s="257"/>
      <c r="H25" s="257"/>
      <c r="I25" s="111"/>
      <c r="J25" s="121" t="s">
        <v>55</v>
      </c>
      <c r="K25" s="124">
        <v>1</v>
      </c>
      <c r="L25" s="99">
        <f>+I25*K25</f>
        <v>0</v>
      </c>
    </row>
    <row r="26" spans="2:12" ht="15.6" customHeight="1" x14ac:dyDescent="0.2">
      <c r="C26" s="250" t="s">
        <v>133</v>
      </c>
      <c r="D26" s="251"/>
      <c r="E26" s="251"/>
      <c r="F26" s="251"/>
      <c r="G26" s="251"/>
      <c r="H26" s="251"/>
      <c r="I26" s="101"/>
      <c r="J26" s="122" t="s">
        <v>55</v>
      </c>
      <c r="K26" s="125">
        <v>1</v>
      </c>
      <c r="L26" s="102">
        <f>+I26*K26</f>
        <v>0</v>
      </c>
    </row>
    <row r="27" spans="2:12" ht="15.6" customHeight="1" x14ac:dyDescent="0.2">
      <c r="C27" s="250" t="s">
        <v>71</v>
      </c>
      <c r="D27" s="251"/>
      <c r="E27" s="251"/>
      <c r="F27" s="251"/>
      <c r="G27" s="251"/>
      <c r="H27" s="251"/>
      <c r="I27" s="101"/>
      <c r="J27" s="122" t="s">
        <v>55</v>
      </c>
      <c r="K27" s="125">
        <v>1</v>
      </c>
      <c r="L27" s="102">
        <f>+I27*K27</f>
        <v>0</v>
      </c>
    </row>
    <row r="28" spans="2:12" ht="15.6" customHeight="1" x14ac:dyDescent="0.2">
      <c r="C28" s="250" t="s">
        <v>72</v>
      </c>
      <c r="D28" s="251"/>
      <c r="E28" s="251"/>
      <c r="F28" s="251"/>
      <c r="G28" s="251"/>
      <c r="H28" s="251"/>
      <c r="I28" s="101"/>
      <c r="J28" s="122" t="s">
        <v>55</v>
      </c>
      <c r="K28" s="125">
        <v>1</v>
      </c>
      <c r="L28" s="102">
        <f>+I28*K28</f>
        <v>0</v>
      </c>
    </row>
    <row r="29" spans="2:12" ht="15.6" customHeight="1" x14ac:dyDescent="0.2">
      <c r="C29" s="260" t="s">
        <v>73</v>
      </c>
      <c r="D29" s="261"/>
      <c r="E29" s="261"/>
      <c r="F29" s="261"/>
      <c r="G29" s="261"/>
      <c r="H29" s="261"/>
      <c r="I29" s="112"/>
      <c r="J29" s="123" t="s">
        <v>55</v>
      </c>
      <c r="K29" s="126">
        <v>1</v>
      </c>
      <c r="L29" s="108">
        <f>+I29*K29</f>
        <v>0</v>
      </c>
    </row>
    <row r="30" spans="2:12" ht="15.6" customHeight="1" x14ac:dyDescent="0.2">
      <c r="C30" s="7"/>
      <c r="D30" s="7"/>
      <c r="E30" s="7"/>
      <c r="F30" s="7"/>
      <c r="G30" s="7"/>
      <c r="H30" s="7"/>
      <c r="I30" s="7"/>
      <c r="J30" s="7"/>
      <c r="K30" s="18"/>
      <c r="L30" s="22"/>
    </row>
    <row r="31" spans="2:12" ht="15.6" customHeight="1" x14ac:dyDescent="0.2">
      <c r="B31" s="15" t="s">
        <v>60</v>
      </c>
      <c r="I31" s="23"/>
      <c r="K31" s="19"/>
      <c r="L31" s="23"/>
    </row>
    <row r="32" spans="2:12" ht="15.6" customHeight="1" x14ac:dyDescent="0.2">
      <c r="C32" s="7"/>
      <c r="D32" s="7"/>
      <c r="E32" s="7"/>
      <c r="F32" s="7"/>
      <c r="G32" s="7"/>
      <c r="H32" s="7"/>
      <c r="I32" s="22"/>
      <c r="J32" s="7"/>
      <c r="K32" s="18"/>
      <c r="L32" s="22"/>
    </row>
    <row r="33" spans="2:12" ht="15.6" customHeight="1" x14ac:dyDescent="0.2">
      <c r="C33" s="256" t="s">
        <v>169</v>
      </c>
      <c r="D33" s="257"/>
      <c r="E33" s="257"/>
      <c r="F33" s="257"/>
      <c r="G33" s="257"/>
      <c r="H33" s="257"/>
      <c r="I33" s="111"/>
      <c r="J33" s="121" t="s">
        <v>55</v>
      </c>
      <c r="K33" s="124">
        <v>1.1000000000000001</v>
      </c>
      <c r="L33" s="99">
        <f t="shared" ref="L33:L38" si="0">+I33*K33</f>
        <v>0</v>
      </c>
    </row>
    <row r="34" spans="2:12" ht="15.6" customHeight="1" x14ac:dyDescent="0.2">
      <c r="C34" s="250" t="s">
        <v>70</v>
      </c>
      <c r="D34" s="251"/>
      <c r="E34" s="251"/>
      <c r="F34" s="251"/>
      <c r="G34" s="251"/>
      <c r="H34" s="251"/>
      <c r="I34" s="101"/>
      <c r="J34" s="122" t="s">
        <v>55</v>
      </c>
      <c r="K34" s="125">
        <v>1.1000000000000001</v>
      </c>
      <c r="L34" s="102">
        <f t="shared" si="0"/>
        <v>0</v>
      </c>
    </row>
    <row r="35" spans="2:12" ht="15.6" customHeight="1" x14ac:dyDescent="0.2">
      <c r="C35" s="250" t="s">
        <v>71</v>
      </c>
      <c r="D35" s="251"/>
      <c r="E35" s="251"/>
      <c r="F35" s="251"/>
      <c r="G35" s="251"/>
      <c r="H35" s="251"/>
      <c r="I35" s="101"/>
      <c r="J35" s="122" t="s">
        <v>55</v>
      </c>
      <c r="K35" s="125">
        <v>1.1000000000000001</v>
      </c>
      <c r="L35" s="102">
        <f t="shared" si="0"/>
        <v>0</v>
      </c>
    </row>
    <row r="36" spans="2:12" ht="15.6" customHeight="1" x14ac:dyDescent="0.2">
      <c r="C36" s="250" t="s">
        <v>72</v>
      </c>
      <c r="D36" s="251"/>
      <c r="E36" s="251"/>
      <c r="F36" s="251"/>
      <c r="G36" s="251"/>
      <c r="H36" s="251"/>
      <c r="I36" s="101"/>
      <c r="J36" s="122" t="s">
        <v>55</v>
      </c>
      <c r="K36" s="125">
        <v>1.1000000000000001</v>
      </c>
      <c r="L36" s="102">
        <f t="shared" si="0"/>
        <v>0</v>
      </c>
    </row>
    <row r="37" spans="2:12" ht="15.6" customHeight="1" x14ac:dyDescent="0.2">
      <c r="C37" s="250" t="s">
        <v>73</v>
      </c>
      <c r="D37" s="251"/>
      <c r="E37" s="251"/>
      <c r="F37" s="251"/>
      <c r="G37" s="251"/>
      <c r="H37" s="251"/>
      <c r="I37" s="101"/>
      <c r="J37" s="122" t="s">
        <v>55</v>
      </c>
      <c r="K37" s="125">
        <v>1.1000000000000001</v>
      </c>
      <c r="L37" s="102">
        <f t="shared" si="0"/>
        <v>0</v>
      </c>
    </row>
    <row r="38" spans="2:12" ht="15.6" customHeight="1" x14ac:dyDescent="0.2">
      <c r="C38" s="260" t="s">
        <v>74</v>
      </c>
      <c r="D38" s="261"/>
      <c r="E38" s="261"/>
      <c r="F38" s="261"/>
      <c r="G38" s="261"/>
      <c r="H38" s="261"/>
      <c r="I38" s="112"/>
      <c r="J38" s="123" t="s">
        <v>55</v>
      </c>
      <c r="K38" s="126">
        <v>1.1000000000000001</v>
      </c>
      <c r="L38" s="108">
        <f t="shared" si="0"/>
        <v>0</v>
      </c>
    </row>
    <row r="39" spans="2:12" ht="15.6" customHeight="1" x14ac:dyDescent="0.2">
      <c r="C39" s="7"/>
      <c r="D39" s="7"/>
      <c r="E39" s="7"/>
      <c r="F39" s="7"/>
      <c r="G39" s="7"/>
      <c r="H39" s="7"/>
      <c r="I39" s="7"/>
      <c r="J39" s="7"/>
      <c r="K39" s="18"/>
      <c r="L39" s="22"/>
    </row>
    <row r="40" spans="2:12" ht="15.6" customHeight="1" x14ac:dyDescent="0.2">
      <c r="B40" s="15" t="s">
        <v>61</v>
      </c>
      <c r="K40" s="19"/>
      <c r="L40" s="23"/>
    </row>
    <row r="41" spans="2:12" ht="15.6" customHeight="1" x14ac:dyDescent="0.2">
      <c r="C41" s="7"/>
      <c r="D41" s="7"/>
      <c r="E41" s="7"/>
      <c r="F41" s="7"/>
      <c r="G41" s="7"/>
      <c r="H41" s="7"/>
      <c r="I41" s="7"/>
      <c r="J41" s="7"/>
      <c r="K41" s="18"/>
      <c r="L41" s="22"/>
    </row>
    <row r="42" spans="2:12" s="14" customFormat="1" ht="15.6" customHeight="1" x14ac:dyDescent="0.2">
      <c r="C42" s="247" t="s">
        <v>62</v>
      </c>
      <c r="D42" s="265"/>
      <c r="E42" s="265"/>
      <c r="F42" s="248"/>
      <c r="G42" s="134" t="s">
        <v>64</v>
      </c>
      <c r="H42" s="134" t="s">
        <v>16</v>
      </c>
      <c r="I42" s="134" t="s">
        <v>18</v>
      </c>
      <c r="J42" s="247" t="s">
        <v>126</v>
      </c>
      <c r="K42" s="248"/>
      <c r="L42" s="134" t="s">
        <v>54</v>
      </c>
    </row>
    <row r="43" spans="2:12" s="14" customFormat="1" ht="15.6" customHeight="1" thickBot="1" x14ac:dyDescent="0.25">
      <c r="C43" s="254" t="s">
        <v>63</v>
      </c>
      <c r="D43" s="264"/>
      <c r="E43" s="264"/>
      <c r="F43" s="255"/>
      <c r="G43" s="135" t="s">
        <v>65</v>
      </c>
      <c r="H43" s="135" t="s">
        <v>66</v>
      </c>
      <c r="I43" s="135" t="s">
        <v>67</v>
      </c>
      <c r="J43" s="254" t="s">
        <v>93</v>
      </c>
      <c r="K43" s="255"/>
      <c r="L43" s="135" t="s">
        <v>24</v>
      </c>
    </row>
    <row r="44" spans="2:12" ht="15.6" customHeight="1" x14ac:dyDescent="0.2">
      <c r="C44" s="262" t="s">
        <v>167</v>
      </c>
      <c r="D44" s="263"/>
      <c r="E44" s="263"/>
      <c r="F44" s="263"/>
      <c r="G44" s="113"/>
      <c r="H44" s="207"/>
      <c r="I44" s="114"/>
      <c r="J44" s="129" t="s">
        <v>55</v>
      </c>
      <c r="K44" s="127">
        <v>1</v>
      </c>
      <c r="L44" s="115">
        <f>+G44*H44*I44*K44</f>
        <v>0</v>
      </c>
    </row>
    <row r="45" spans="2:12" ht="15.6" customHeight="1" x14ac:dyDescent="0.2">
      <c r="C45" s="258" t="s">
        <v>68</v>
      </c>
      <c r="D45" s="259"/>
      <c r="E45" s="259"/>
      <c r="F45" s="259"/>
      <c r="G45" s="116"/>
      <c r="H45" s="208"/>
      <c r="I45" s="71"/>
      <c r="J45" s="123" t="s">
        <v>55</v>
      </c>
      <c r="K45" s="128">
        <v>1</v>
      </c>
      <c r="L45" s="108">
        <f>+G45*H45*I45*K45</f>
        <v>0</v>
      </c>
    </row>
    <row r="46" spans="2:12" ht="15.6" customHeight="1" thickBot="1" x14ac:dyDescent="0.25">
      <c r="C46" s="7"/>
      <c r="D46" s="7"/>
      <c r="E46" s="7"/>
      <c r="F46" s="7"/>
      <c r="G46" s="7"/>
      <c r="H46" s="7"/>
      <c r="I46" s="7"/>
      <c r="J46" s="7"/>
      <c r="K46" s="7"/>
      <c r="L46" s="22"/>
    </row>
    <row r="47" spans="2:12" ht="15.6" customHeight="1" thickBot="1" x14ac:dyDescent="0.25">
      <c r="K47" s="6" t="s">
        <v>101</v>
      </c>
      <c r="L47" s="24">
        <f>SUM(L11:L45)</f>
        <v>0</v>
      </c>
    </row>
  </sheetData>
  <sheetProtection algorithmName="SHA-512" hashValue="e87bLKtBqYCW1eAlb8s1rfDS3BYtIVFJIkN/0QBjT6dndBXlfYT584+YF2oCe5VDLyxMUyc4a3mHUdQ54cTADA==" saltValue="TF0T9bAXXlKHFvYHhXZ85w==" spinCount="100000" sheet="1" objects="1" scenarios="1"/>
  <mergeCells count="22">
    <mergeCell ref="C3:L3"/>
    <mergeCell ref="C33:H33"/>
    <mergeCell ref="C5:L5"/>
    <mergeCell ref="C29:H29"/>
    <mergeCell ref="C26:H26"/>
    <mergeCell ref="C27:H27"/>
    <mergeCell ref="C28:H28"/>
    <mergeCell ref="J43:K43"/>
    <mergeCell ref="C45:F45"/>
    <mergeCell ref="C35:H35"/>
    <mergeCell ref="C36:H36"/>
    <mergeCell ref="C37:H37"/>
    <mergeCell ref="C38:H38"/>
    <mergeCell ref="C44:F44"/>
    <mergeCell ref="C43:F43"/>
    <mergeCell ref="C42:F42"/>
    <mergeCell ref="J42:K42"/>
    <mergeCell ref="C34:H34"/>
    <mergeCell ref="J7:K7"/>
    <mergeCell ref="J8:K8"/>
    <mergeCell ref="J9:K9"/>
    <mergeCell ref="C25:H25"/>
  </mergeCells>
  <printOptions horizontalCentered="1"/>
  <pageMargins left="0.25" right="0.5" top="0.25" bottom="0.25" header="0" footer="0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showGridLines="0" zoomScaleNormal="100" workbookViewId="0"/>
  </sheetViews>
  <sheetFormatPr defaultRowHeight="12.75" x14ac:dyDescent="0.2"/>
  <cols>
    <col min="1" max="1" width="1.85546875" customWidth="1"/>
    <col min="2" max="2" width="2.42578125" customWidth="1"/>
    <col min="3" max="3" width="36.5703125" customWidth="1"/>
    <col min="4" max="4" width="9.5703125" customWidth="1"/>
    <col min="5" max="5" width="11.42578125" customWidth="1"/>
    <col min="6" max="10" width="12.42578125" customWidth="1"/>
  </cols>
  <sheetData>
    <row r="1" spans="2:10" s="156" customFormat="1" ht="15" customHeight="1" x14ac:dyDescent="0.25">
      <c r="C1" s="32" t="s">
        <v>123</v>
      </c>
      <c r="E1" s="312" t="s">
        <v>172</v>
      </c>
      <c r="F1" s="312"/>
      <c r="J1" s="31" t="s">
        <v>121</v>
      </c>
    </row>
    <row r="2" spans="2:10" s="155" customFormat="1" ht="15" customHeight="1" x14ac:dyDescent="0.2">
      <c r="C2" s="155" t="str">
        <f>Sheet1!B2</f>
        <v>(Rev 10/18)</v>
      </c>
      <c r="J2" s="157" t="s">
        <v>142</v>
      </c>
    </row>
    <row r="3" spans="2:10" ht="20.25" customHeight="1" x14ac:dyDescent="0.3">
      <c r="C3" s="214" t="s">
        <v>0</v>
      </c>
      <c r="D3" s="214"/>
      <c r="E3" s="214"/>
      <c r="F3" s="214"/>
      <c r="G3" s="214"/>
      <c r="H3" s="214"/>
      <c r="I3" s="214"/>
      <c r="J3" s="214"/>
    </row>
    <row r="4" spans="2:10" ht="15" customHeight="1" x14ac:dyDescent="0.2"/>
    <row r="5" spans="2:10" ht="17.100000000000001" customHeight="1" x14ac:dyDescent="0.25">
      <c r="C5" s="213" t="s">
        <v>138</v>
      </c>
      <c r="D5" s="213"/>
      <c r="E5" s="213"/>
      <c r="F5" s="213"/>
      <c r="G5" s="213"/>
      <c r="H5" s="213"/>
      <c r="I5" s="213"/>
      <c r="J5" s="213"/>
    </row>
    <row r="6" spans="2:10" s="7" customFormat="1" ht="17.100000000000001" customHeight="1" x14ac:dyDescent="0.2"/>
    <row r="7" spans="2:10" s="16" customFormat="1" ht="17.100000000000001" customHeight="1" x14ac:dyDescent="0.2">
      <c r="D7" s="134"/>
      <c r="E7" s="134"/>
      <c r="F7" s="134"/>
      <c r="H7" s="209" t="s">
        <v>21</v>
      </c>
      <c r="I7" s="303"/>
      <c r="J7" s="210"/>
    </row>
    <row r="8" spans="2:10" s="16" customFormat="1" ht="17.100000000000001" customHeight="1" x14ac:dyDescent="0.2">
      <c r="D8" s="136" t="s">
        <v>18</v>
      </c>
      <c r="E8" s="136" t="s">
        <v>96</v>
      </c>
      <c r="F8" s="136" t="s">
        <v>54</v>
      </c>
      <c r="H8" s="314"/>
      <c r="I8" s="315"/>
      <c r="J8" s="299"/>
    </row>
    <row r="9" spans="2:10" s="16" customFormat="1" ht="17.100000000000001" customHeight="1" x14ac:dyDescent="0.2">
      <c r="D9" s="136" t="s">
        <v>95</v>
      </c>
      <c r="E9" s="136" t="s">
        <v>97</v>
      </c>
      <c r="F9" s="136" t="s">
        <v>24</v>
      </c>
      <c r="H9" s="314"/>
      <c r="I9" s="315"/>
      <c r="J9" s="299"/>
    </row>
    <row r="10" spans="2:10" s="16" customFormat="1" ht="17.100000000000001" customHeight="1" thickBot="1" x14ac:dyDescent="0.25">
      <c r="D10" s="135"/>
      <c r="E10" s="135"/>
      <c r="F10" s="135"/>
      <c r="H10" s="304"/>
      <c r="I10" s="305"/>
      <c r="J10" s="301"/>
    </row>
    <row r="11" spans="2:10" ht="17.100000000000001" customHeight="1" x14ac:dyDescent="0.2">
      <c r="B11" s="14" t="s">
        <v>99</v>
      </c>
    </row>
    <row r="12" spans="2:10" s="7" customFormat="1" ht="17.100000000000001" customHeight="1" x14ac:dyDescent="0.2">
      <c r="C12" s="95" t="s">
        <v>103</v>
      </c>
      <c r="D12" s="69"/>
      <c r="E12" s="179"/>
      <c r="F12" s="180">
        <f>+D12*E12</f>
        <v>0</v>
      </c>
      <c r="H12" s="313"/>
      <c r="I12" s="313"/>
      <c r="J12" s="313"/>
    </row>
    <row r="13" spans="2:10" s="7" customFormat="1" ht="17.100000000000001" customHeight="1" x14ac:dyDescent="0.2">
      <c r="C13" s="100" t="s">
        <v>104</v>
      </c>
      <c r="D13" s="70"/>
      <c r="E13" s="182"/>
      <c r="F13" s="183">
        <f>+D13*E13</f>
        <v>0</v>
      </c>
      <c r="H13" s="302"/>
      <c r="I13" s="302"/>
      <c r="J13" s="302"/>
    </row>
    <row r="14" spans="2:10" s="7" customFormat="1" ht="17.100000000000001" customHeight="1" x14ac:dyDescent="0.2">
      <c r="C14" s="103" t="s">
        <v>105</v>
      </c>
      <c r="D14" s="71"/>
      <c r="E14" s="117"/>
      <c r="F14" s="184">
        <f>+D14*E14</f>
        <v>0</v>
      </c>
      <c r="H14" s="302"/>
      <c r="I14" s="302"/>
      <c r="J14" s="302"/>
    </row>
    <row r="15" spans="2:10" ht="17.100000000000001" customHeight="1" x14ac:dyDescent="0.2">
      <c r="E15" s="29" t="s">
        <v>102</v>
      </c>
      <c r="F15" s="27">
        <f>SUM(F12:F14)</f>
        <v>0</v>
      </c>
      <c r="H15" s="288"/>
      <c r="I15" s="288"/>
      <c r="J15" s="288"/>
    </row>
    <row r="16" spans="2:10" ht="17.100000000000001" customHeight="1" x14ac:dyDescent="0.2">
      <c r="E16" s="26"/>
      <c r="F16" s="28"/>
      <c r="H16" s="288"/>
      <c r="I16" s="288"/>
      <c r="J16" s="288"/>
    </row>
    <row r="17" spans="2:10" ht="17.100000000000001" customHeight="1" x14ac:dyDescent="0.2">
      <c r="B17" s="14" t="s">
        <v>98</v>
      </c>
      <c r="E17" s="26"/>
      <c r="F17" s="28"/>
      <c r="H17" s="288"/>
      <c r="I17" s="288"/>
      <c r="J17" s="288"/>
    </row>
    <row r="18" spans="2:10" s="7" customFormat="1" ht="17.100000000000001" customHeight="1" x14ac:dyDescent="0.2">
      <c r="C18" s="185" t="s">
        <v>170</v>
      </c>
      <c r="D18" s="69"/>
      <c r="E18" s="179"/>
      <c r="F18" s="180">
        <f>+D18*E18</f>
        <v>0</v>
      </c>
      <c r="H18" s="302"/>
      <c r="I18" s="302"/>
      <c r="J18" s="302"/>
    </row>
    <row r="19" spans="2:10" s="7" customFormat="1" ht="17.100000000000001" customHeight="1" x14ac:dyDescent="0.2">
      <c r="C19" s="186" t="s">
        <v>70</v>
      </c>
      <c r="D19" s="70"/>
      <c r="E19" s="182"/>
      <c r="F19" s="183">
        <f>+D19*E19</f>
        <v>0</v>
      </c>
      <c r="H19" s="302"/>
      <c r="I19" s="302"/>
      <c r="J19" s="302"/>
    </row>
    <row r="20" spans="2:10" s="7" customFormat="1" ht="17.100000000000001" customHeight="1" x14ac:dyDescent="0.2">
      <c r="C20" s="186" t="s">
        <v>71</v>
      </c>
      <c r="D20" s="70"/>
      <c r="E20" s="182"/>
      <c r="F20" s="183">
        <f>+D20*E20</f>
        <v>0</v>
      </c>
      <c r="H20" s="302"/>
      <c r="I20" s="302"/>
      <c r="J20" s="302"/>
    </row>
    <row r="21" spans="2:10" s="7" customFormat="1" ht="17.100000000000001" customHeight="1" x14ac:dyDescent="0.2">
      <c r="C21" s="187" t="s">
        <v>72</v>
      </c>
      <c r="D21" s="71"/>
      <c r="E21" s="117"/>
      <c r="F21" s="184">
        <f>+D21*E21</f>
        <v>0</v>
      </c>
      <c r="H21" s="302"/>
      <c r="I21" s="302"/>
      <c r="J21" s="302"/>
    </row>
    <row r="22" spans="2:10" ht="17.100000000000001" customHeight="1" thickBot="1" x14ac:dyDescent="0.25">
      <c r="F22" s="28"/>
      <c r="H22" s="288"/>
      <c r="I22" s="288"/>
      <c r="J22" s="288"/>
    </row>
    <row r="23" spans="2:10" ht="17.100000000000001" customHeight="1" thickBot="1" x14ac:dyDescent="0.25">
      <c r="C23" s="316" t="s">
        <v>141</v>
      </c>
      <c r="D23" s="316"/>
      <c r="E23" s="291"/>
      <c r="F23" s="20">
        <f>SUM(F15:F22)</f>
        <v>0</v>
      </c>
      <c r="H23" s="288"/>
      <c r="I23" s="288"/>
      <c r="J23" s="288"/>
    </row>
    <row r="24" spans="2:10" ht="17.100000000000001" customHeight="1" x14ac:dyDescent="0.2"/>
    <row r="25" spans="2:10" ht="17.100000000000001" customHeight="1" x14ac:dyDescent="0.25">
      <c r="C25" s="213" t="s">
        <v>139</v>
      </c>
      <c r="D25" s="213"/>
      <c r="E25" s="213"/>
      <c r="F25" s="213"/>
      <c r="G25" s="213"/>
      <c r="H25" s="213"/>
      <c r="I25" s="213"/>
      <c r="J25" s="213"/>
    </row>
    <row r="26" spans="2:10" ht="17.100000000000001" customHeight="1" x14ac:dyDescent="0.2"/>
    <row r="27" spans="2:10" s="7" customFormat="1" ht="17.100000000000001" customHeight="1" x14ac:dyDescent="0.2">
      <c r="C27" s="209" t="s">
        <v>108</v>
      </c>
      <c r="D27" s="303"/>
      <c r="E27" s="210"/>
      <c r="F27" s="134" t="s">
        <v>106</v>
      </c>
      <c r="H27" s="209" t="s">
        <v>21</v>
      </c>
      <c r="I27" s="303"/>
      <c r="J27" s="210"/>
    </row>
    <row r="28" spans="2:10" s="7" customFormat="1" ht="17.100000000000001" customHeight="1" thickBot="1" x14ac:dyDescent="0.25">
      <c r="C28" s="304"/>
      <c r="D28" s="305"/>
      <c r="E28" s="301"/>
      <c r="F28" s="135" t="s">
        <v>107</v>
      </c>
      <c r="H28" s="304"/>
      <c r="I28" s="305"/>
      <c r="J28" s="301"/>
    </row>
    <row r="29" spans="2:10" s="7" customFormat="1" ht="17.100000000000001" customHeight="1" x14ac:dyDescent="0.2">
      <c r="C29" s="310" t="s">
        <v>150</v>
      </c>
      <c r="D29" s="311"/>
      <c r="E29" s="277"/>
      <c r="F29" s="188">
        <v>0</v>
      </c>
      <c r="H29" s="306"/>
      <c r="I29" s="306"/>
      <c r="J29" s="306"/>
    </row>
    <row r="30" spans="2:10" s="7" customFormat="1" ht="17.100000000000001" customHeight="1" x14ac:dyDescent="0.2">
      <c r="C30" s="278" t="s">
        <v>175</v>
      </c>
      <c r="D30" s="279"/>
      <c r="E30" s="280"/>
      <c r="F30" s="189"/>
      <c r="H30" s="181"/>
      <c r="I30" s="181"/>
      <c r="J30" s="181"/>
    </row>
    <row r="31" spans="2:10" s="7" customFormat="1" ht="17.100000000000001" customHeight="1" x14ac:dyDescent="0.2">
      <c r="C31" s="307" t="s">
        <v>151</v>
      </c>
      <c r="D31" s="308"/>
      <c r="E31" s="309"/>
      <c r="F31" s="190"/>
      <c r="H31" s="302"/>
      <c r="I31" s="302"/>
      <c r="J31" s="302"/>
    </row>
    <row r="32" spans="2:10" s="7" customFormat="1" ht="17.100000000000001" customHeight="1" x14ac:dyDescent="0.2">
      <c r="C32" s="278" t="s">
        <v>173</v>
      </c>
      <c r="D32" s="279"/>
      <c r="E32" s="280"/>
      <c r="F32" s="189"/>
      <c r="H32" s="302"/>
      <c r="I32" s="302"/>
      <c r="J32" s="302"/>
    </row>
    <row r="33" spans="3:10" s="7" customFormat="1" ht="17.100000000000001" customHeight="1" x14ac:dyDescent="0.2">
      <c r="C33" s="307" t="s">
        <v>148</v>
      </c>
      <c r="D33" s="308"/>
      <c r="E33" s="309"/>
      <c r="F33" s="190"/>
      <c r="H33" s="302"/>
      <c r="I33" s="302"/>
      <c r="J33" s="302"/>
    </row>
    <row r="34" spans="3:10" s="7" customFormat="1" ht="17.100000000000001" customHeight="1" x14ac:dyDescent="0.2">
      <c r="C34" s="278" t="s">
        <v>173</v>
      </c>
      <c r="D34" s="279"/>
      <c r="E34" s="280"/>
      <c r="F34" s="189"/>
      <c r="H34" s="302"/>
      <c r="I34" s="302"/>
      <c r="J34" s="302"/>
    </row>
    <row r="35" spans="3:10" s="7" customFormat="1" ht="17.100000000000001" customHeight="1" x14ac:dyDescent="0.2">
      <c r="C35" s="307" t="s">
        <v>152</v>
      </c>
      <c r="D35" s="308"/>
      <c r="E35" s="309"/>
      <c r="F35" s="190"/>
      <c r="H35" s="302"/>
      <c r="I35" s="302"/>
      <c r="J35" s="302"/>
    </row>
    <row r="36" spans="3:10" s="7" customFormat="1" ht="17.100000000000001" customHeight="1" x14ac:dyDescent="0.2">
      <c r="C36" s="278" t="s">
        <v>173</v>
      </c>
      <c r="D36" s="279"/>
      <c r="E36" s="280"/>
      <c r="F36" s="189"/>
      <c r="H36" s="302"/>
      <c r="I36" s="302"/>
      <c r="J36" s="302"/>
    </row>
    <row r="37" spans="3:10" s="7" customFormat="1" ht="17.100000000000001" customHeight="1" x14ac:dyDescent="0.2">
      <c r="C37" s="278" t="s">
        <v>153</v>
      </c>
      <c r="D37" s="279"/>
      <c r="E37" s="280"/>
      <c r="F37" s="189"/>
      <c r="H37" s="302"/>
      <c r="I37" s="302"/>
      <c r="J37" s="302"/>
    </row>
    <row r="38" spans="3:10" s="7" customFormat="1" ht="17.100000000000001" customHeight="1" x14ac:dyDescent="0.2">
      <c r="C38" s="292" t="s">
        <v>149</v>
      </c>
      <c r="D38" s="293"/>
      <c r="E38" s="294"/>
      <c r="F38" s="191"/>
      <c r="H38" s="302"/>
      <c r="I38" s="302"/>
      <c r="J38" s="302"/>
    </row>
    <row r="39" spans="3:10" s="7" customFormat="1" ht="17.100000000000001" customHeight="1" thickBot="1" x14ac:dyDescent="0.25">
      <c r="C39" s="192"/>
      <c r="D39" s="192"/>
      <c r="H39" s="302"/>
      <c r="I39" s="302"/>
      <c r="J39" s="302"/>
    </row>
    <row r="40" spans="3:10" ht="17.100000000000001" customHeight="1" thickBot="1" x14ac:dyDescent="0.25">
      <c r="C40" s="290" t="s">
        <v>109</v>
      </c>
      <c r="D40" s="290"/>
      <c r="E40" s="291"/>
      <c r="F40" s="142">
        <f>SUM(F29:F38)</f>
        <v>0</v>
      </c>
      <c r="H40" s="288"/>
      <c r="I40" s="288"/>
      <c r="J40" s="288"/>
    </row>
    <row r="41" spans="3:10" ht="17.100000000000001" customHeight="1" x14ac:dyDescent="0.2"/>
    <row r="42" spans="3:10" ht="17.100000000000001" customHeight="1" x14ac:dyDescent="0.25">
      <c r="C42" s="213" t="s">
        <v>110</v>
      </c>
      <c r="D42" s="213"/>
      <c r="E42" s="213"/>
      <c r="F42" s="213"/>
      <c r="G42" s="213"/>
      <c r="H42" s="213"/>
      <c r="I42" s="213"/>
      <c r="J42" s="213"/>
    </row>
    <row r="43" spans="3:10" s="7" customFormat="1" ht="17.100000000000001" customHeight="1" thickBot="1" x14ac:dyDescent="0.25"/>
    <row r="44" spans="3:10" s="16" customFormat="1" ht="17.100000000000001" customHeight="1" x14ac:dyDescent="0.2">
      <c r="C44" s="296" t="s">
        <v>120</v>
      </c>
      <c r="D44" s="297"/>
      <c r="E44" s="137"/>
      <c r="F44" s="283"/>
      <c r="G44" s="284"/>
      <c r="H44" s="285"/>
      <c r="I44" s="137" t="s">
        <v>112</v>
      </c>
      <c r="J44" s="143" t="s">
        <v>116</v>
      </c>
    </row>
    <row r="45" spans="3:10" s="16" customFormat="1" ht="17.100000000000001" customHeight="1" x14ac:dyDescent="0.2">
      <c r="C45" s="298"/>
      <c r="D45" s="299"/>
      <c r="E45" s="136" t="s">
        <v>49</v>
      </c>
      <c r="F45" s="252" t="s">
        <v>49</v>
      </c>
      <c r="G45" s="286"/>
      <c r="H45" s="253"/>
      <c r="I45" s="136" t="s">
        <v>113</v>
      </c>
      <c r="J45" s="139" t="s">
        <v>94</v>
      </c>
    </row>
    <row r="46" spans="3:10" s="16" customFormat="1" ht="17.100000000000001" customHeight="1" x14ac:dyDescent="0.2">
      <c r="C46" s="298"/>
      <c r="D46" s="299"/>
      <c r="E46" s="136" t="s">
        <v>18</v>
      </c>
      <c r="F46" s="245" t="s">
        <v>24</v>
      </c>
      <c r="G46" s="287"/>
      <c r="H46" s="246"/>
      <c r="I46" s="136" t="s">
        <v>114</v>
      </c>
      <c r="J46" s="139" t="s">
        <v>117</v>
      </c>
    </row>
    <row r="47" spans="3:10" s="16" customFormat="1" ht="17.100000000000001" customHeight="1" thickBot="1" x14ac:dyDescent="0.25">
      <c r="C47" s="300"/>
      <c r="D47" s="301"/>
      <c r="E47" s="135" t="s">
        <v>111</v>
      </c>
      <c r="F47" s="140" t="s">
        <v>22</v>
      </c>
      <c r="G47" s="140" t="s">
        <v>23</v>
      </c>
      <c r="H47" s="140" t="s">
        <v>54</v>
      </c>
      <c r="I47" s="135" t="s">
        <v>115</v>
      </c>
      <c r="J47" s="141" t="s">
        <v>118</v>
      </c>
    </row>
    <row r="48" spans="3:10" s="7" customFormat="1" ht="17.100000000000001" customHeight="1" x14ac:dyDescent="0.2">
      <c r="C48" s="276" t="s">
        <v>154</v>
      </c>
      <c r="D48" s="277"/>
      <c r="E48" s="158">
        <f>Sheet1!F30</f>
        <v>0</v>
      </c>
      <c r="F48" s="159">
        <f>Sheet1!G30</f>
        <v>0</v>
      </c>
      <c r="G48" s="159">
        <f>Sheet1!H30</f>
        <v>0</v>
      </c>
      <c r="H48" s="159">
        <f>SUM(F48:G48)</f>
        <v>0</v>
      </c>
      <c r="I48" s="160" t="e">
        <f>+H48/Sheet1!J11</f>
        <v>#DIV/0!</v>
      </c>
      <c r="J48" s="161">
        <f>+Sheet1!K30</f>
        <v>0</v>
      </c>
    </row>
    <row r="49" spans="3:12" s="7" customFormat="1" ht="17.100000000000001" customHeight="1" x14ac:dyDescent="0.2">
      <c r="C49" s="289" t="s">
        <v>155</v>
      </c>
      <c r="D49" s="280"/>
      <c r="E49" s="162">
        <f>Sheet1!F62</f>
        <v>0</v>
      </c>
      <c r="F49" s="109">
        <f>Sheet1!G62</f>
        <v>0</v>
      </c>
      <c r="G49" s="109">
        <f>Sheet1!H62</f>
        <v>0</v>
      </c>
      <c r="H49" s="109">
        <f>SUM(F49:G49)</f>
        <v>0</v>
      </c>
      <c r="I49" s="163" t="e">
        <f>+H49/Sheet1!J11</f>
        <v>#DIV/0!</v>
      </c>
      <c r="J49" s="164">
        <f>+Sheet1!K62</f>
        <v>0</v>
      </c>
      <c r="K49" s="295"/>
      <c r="L49" s="295"/>
    </row>
    <row r="50" spans="3:12" s="7" customFormat="1" ht="17.100000000000001" customHeight="1" x14ac:dyDescent="0.2">
      <c r="C50" s="281" t="s">
        <v>156</v>
      </c>
      <c r="D50" s="282"/>
      <c r="E50" s="165">
        <f>Sheet2!F40</f>
        <v>0</v>
      </c>
      <c r="F50" s="166">
        <f>Sheet2!G40</f>
        <v>0</v>
      </c>
      <c r="G50" s="166">
        <f>Sheet2!H40</f>
        <v>0</v>
      </c>
      <c r="H50" s="166">
        <f>SUM(F50:G50)</f>
        <v>0</v>
      </c>
      <c r="I50" s="167" t="e">
        <f>+H50/Sheet1!J11</f>
        <v>#DIV/0!</v>
      </c>
      <c r="J50" s="168">
        <f>Sheet2!K40</f>
        <v>0</v>
      </c>
    </row>
    <row r="51" spans="3:12" s="7" customFormat="1" ht="17.100000000000001" customHeight="1" x14ac:dyDescent="0.2">
      <c r="C51" s="270" t="s">
        <v>157</v>
      </c>
      <c r="D51" s="271"/>
      <c r="E51" s="169">
        <f t="shared" ref="E51:J51" si="0">SUM(E48:E50)</f>
        <v>0</v>
      </c>
      <c r="F51" s="170">
        <f t="shared" si="0"/>
        <v>0</v>
      </c>
      <c r="G51" s="170">
        <f t="shared" si="0"/>
        <v>0</v>
      </c>
      <c r="H51" s="170">
        <f t="shared" si="0"/>
        <v>0</v>
      </c>
      <c r="I51" s="171" t="e">
        <f t="shared" si="0"/>
        <v>#DIV/0!</v>
      </c>
      <c r="J51" s="172">
        <f t="shared" si="0"/>
        <v>0</v>
      </c>
    </row>
    <row r="52" spans="3:12" s="7" customFormat="1" ht="17.100000000000001" customHeight="1" x14ac:dyDescent="0.2">
      <c r="C52" s="274" t="s">
        <v>158</v>
      </c>
      <c r="D52" s="275"/>
      <c r="E52" s="162">
        <f>Sheet2!F60</f>
        <v>0</v>
      </c>
      <c r="F52" s="109">
        <f>Sheet2!G60</f>
        <v>0</v>
      </c>
      <c r="G52" s="109">
        <f>Sheet2!H60</f>
        <v>0</v>
      </c>
      <c r="H52" s="109">
        <f>SUM(F52:G52)</f>
        <v>0</v>
      </c>
      <c r="I52" s="163" t="e">
        <f>+H52/Sheet1!J11</f>
        <v>#DIV/0!</v>
      </c>
      <c r="J52" s="164">
        <f>+Sheet2!K60</f>
        <v>0</v>
      </c>
    </row>
    <row r="53" spans="3:12" s="7" customFormat="1" ht="17.100000000000001" customHeight="1" x14ac:dyDescent="0.2">
      <c r="C53" s="268" t="s">
        <v>159</v>
      </c>
      <c r="D53" s="269"/>
      <c r="E53" s="269"/>
      <c r="F53" s="269"/>
      <c r="G53" s="269"/>
      <c r="H53" s="110">
        <f>Sheet3!L47</f>
        <v>0</v>
      </c>
      <c r="I53" s="173" t="e">
        <f>+H53/Sheet1!J11</f>
        <v>#DIV/0!</v>
      </c>
      <c r="J53" s="174"/>
    </row>
    <row r="54" spans="3:12" s="7" customFormat="1" ht="17.100000000000001" customHeight="1" x14ac:dyDescent="0.2">
      <c r="C54" s="270" t="s">
        <v>160</v>
      </c>
      <c r="D54" s="271"/>
      <c r="E54" s="271"/>
      <c r="F54" s="271"/>
      <c r="G54" s="271"/>
      <c r="H54" s="170">
        <f>SUM(H51:H53)</f>
        <v>0</v>
      </c>
      <c r="I54" s="171" t="e">
        <f>SUM(I51:I53)</f>
        <v>#DIV/0!</v>
      </c>
      <c r="J54" s="175">
        <f>SUM(J51:J53)</f>
        <v>0</v>
      </c>
    </row>
    <row r="55" spans="3:12" s="7" customFormat="1" ht="17.100000000000001" customHeight="1" thickBot="1" x14ac:dyDescent="0.25">
      <c r="C55" s="272" t="s">
        <v>161</v>
      </c>
      <c r="D55" s="273"/>
      <c r="E55" s="273"/>
      <c r="F55" s="273"/>
      <c r="G55" s="273"/>
      <c r="H55" s="176">
        <f>F23</f>
        <v>0</v>
      </c>
      <c r="I55" s="177" t="e">
        <f>+H55/Sheet1!J11</f>
        <v>#DIV/0!</v>
      </c>
      <c r="J55" s="178"/>
    </row>
    <row r="56" spans="3:12" s="155" customFormat="1" ht="17.100000000000001" customHeight="1" thickBot="1" x14ac:dyDescent="0.25">
      <c r="C56" s="266" t="s">
        <v>162</v>
      </c>
      <c r="D56" s="267"/>
      <c r="E56" s="267"/>
      <c r="F56" s="267"/>
      <c r="G56" s="267"/>
      <c r="H56" s="130">
        <f>SUM(H54:H55)</f>
        <v>0</v>
      </c>
      <c r="I56" s="131" t="e">
        <f>SUM(I54:I55)</f>
        <v>#DIV/0!</v>
      </c>
      <c r="J56" s="132">
        <f>SUM(J54:J55)</f>
        <v>0</v>
      </c>
    </row>
    <row r="57" spans="3:12" ht="4.5" customHeight="1" x14ac:dyDescent="0.2"/>
    <row r="58" spans="3:12" ht="17.100000000000001" customHeight="1" x14ac:dyDescent="0.2">
      <c r="C58" s="25" t="s">
        <v>119</v>
      </c>
    </row>
  </sheetData>
  <sheetProtection algorithmName="SHA-512" hashValue="5hwwpC9/ipE1rM+bgWLPPRNQixS+EWMi23NqTkDcraaLiDCq5/j2sCtqEH+N/2e8i8WeYiwBuD9WVA0Fak1noQ==" saltValue="0IPZSMKePsW5c75tjrm3dA==" spinCount="100000" sheet="1" objects="1" scenarios="1"/>
  <mergeCells count="57">
    <mergeCell ref="E1:F1"/>
    <mergeCell ref="C31:E31"/>
    <mergeCell ref="C32:E32"/>
    <mergeCell ref="C33:E33"/>
    <mergeCell ref="C34:E34"/>
    <mergeCell ref="C3:J3"/>
    <mergeCell ref="H12:J12"/>
    <mergeCell ref="H13:J13"/>
    <mergeCell ref="H7:J10"/>
    <mergeCell ref="H14:J14"/>
    <mergeCell ref="H15:J15"/>
    <mergeCell ref="H16:J16"/>
    <mergeCell ref="C23:E23"/>
    <mergeCell ref="H17:J17"/>
    <mergeCell ref="C5:J5"/>
    <mergeCell ref="C27:E28"/>
    <mergeCell ref="H31:J31"/>
    <mergeCell ref="H22:J22"/>
    <mergeCell ref="H23:J23"/>
    <mergeCell ref="H29:J29"/>
    <mergeCell ref="C35:E35"/>
    <mergeCell ref="H33:J33"/>
    <mergeCell ref="H34:J34"/>
    <mergeCell ref="H35:J35"/>
    <mergeCell ref="C29:E29"/>
    <mergeCell ref="H32:J32"/>
    <mergeCell ref="H18:J18"/>
    <mergeCell ref="H19:J19"/>
    <mergeCell ref="H20:J20"/>
    <mergeCell ref="H21:J21"/>
    <mergeCell ref="H27:J28"/>
    <mergeCell ref="C40:E40"/>
    <mergeCell ref="C36:E36"/>
    <mergeCell ref="C37:E37"/>
    <mergeCell ref="C38:E38"/>
    <mergeCell ref="K49:L49"/>
    <mergeCell ref="C44:D47"/>
    <mergeCell ref="H39:J39"/>
    <mergeCell ref="H38:J38"/>
    <mergeCell ref="H37:J37"/>
    <mergeCell ref="H36:J36"/>
    <mergeCell ref="C56:G56"/>
    <mergeCell ref="C25:J25"/>
    <mergeCell ref="C53:G53"/>
    <mergeCell ref="C42:J42"/>
    <mergeCell ref="C54:G54"/>
    <mergeCell ref="C55:G55"/>
    <mergeCell ref="C51:D51"/>
    <mergeCell ref="C52:D52"/>
    <mergeCell ref="C48:D48"/>
    <mergeCell ref="C30:E30"/>
    <mergeCell ref="C50:D50"/>
    <mergeCell ref="F44:H44"/>
    <mergeCell ref="F45:H45"/>
    <mergeCell ref="F46:H46"/>
    <mergeCell ref="H40:J40"/>
    <mergeCell ref="C49:D49"/>
  </mergeCells>
  <phoneticPr fontId="0" type="noConversion"/>
  <dataValidations count="1">
    <dataValidation allowBlank="1" showInputMessage="1" showErrorMessage="1" prompt="For Agency Use" sqref="J55 H12:J23 H29:J40 J53"/>
  </dataValidations>
  <printOptions horizontalCentered="1"/>
  <pageMargins left="0.25" right="0.25" top="0.25" bottom="0.25" header="0" footer="0"/>
  <pageSetup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7F1hLJYVtis6lVDhdPxA9bxM2hTSxxDMzriPjeV+Atj78mLcaNFufxxoMrT/U63metJNsQnpxaBlgMPw+241Bg==" saltValue="7VAxupBMZwAnIWHVqJB5RQ==" spinCount="100000" sheet="1" objects="1" scenarios="1"/>
  <pageMargins left="0.7" right="0.7" top="0.75" bottom="0.75" header="0.3" footer="0.3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IdMvifWbqDSFRulE5//Li6+D5DkFj+sVBnwf/uT0y+40wumCHsIRu33snpECavztMTVsbWHAkjs9GG0W0q0quA==" saltValue="nbqacmQdAxMeod/7PQIyvQ==" spinCount="100000" sheet="1" objects="1" scenarios="1"/>
  <pageMargins left="0.7" right="0.7" top="0.75" bottom="0.75" header="0.3" footer="0.3"/>
  <pageSetup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9xydlg1t8oi+GjsVmkg68OqCXlq42oK5BcxdlpfHiWep9KMb+JpTn7Zp7xzFnXk3vebqShtqQQ7i2LJoA1P34A==" saltValue="H+WLYfi5YyMyY9pksyciTA==" spinCount="100000" sheet="1" objects="1" scenarios="1"/>
  <pageMargins left="0.7" right="0.7" top="0.75" bottom="0.75" header="0.3" footer="0.3"/>
  <pageSetup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7A3qQnZOQXyACfHrZV70lORDZ/fUHdh0utyjKcmTVGtzWTd7SlldVFlQMy7R62dWHgh8Qyd7dCD1DbuHWHJYzw==" saltValue="cMRwcAto8Yf7FaJKPT7Q5A==" spinCount="100000" sheet="1" objects="1" scenarios="1"/>
  <pageMargins left="0.7" right="0.7" top="0.75" bottom="0.75" header="0.3" footer="0.3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6286ef-4ba1-4181-b673-6fd8d45e1d36"/>
    <a2b2925f89424e5ea61293b13ae30a39 xmlns="896286ef-4ba1-4181-b673-6fd8d45e1d36">
      <Terms xmlns="http://schemas.microsoft.com/office/infopath/2007/PartnerControls"/>
    </a2b2925f89424e5ea61293b13ae30a39>
    <Final1 xmlns="896286ef-4ba1-4181-b673-6fd8d45e1d36" xsi:nil="true"/>
    <LiveLinkID xmlns="896286ef-4ba1-4181-b673-6fd8d45e1d36" xsi:nil="true"/>
    <CategoryDescription xmlns="http://schemas.microsoft.com/sharepoint.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5B771B63A22CE84BB05D0BD61285EB900400359063E130F1C245B4BA23641FBA6F17" ma:contentTypeVersion="5" ma:contentTypeDescription="BCOM General Document" ma:contentTypeScope="" ma:versionID="3781a61cf382afc864313ee4ea501528">
  <xsd:schema xmlns:xsd="http://www.w3.org/2001/XMLSchema" xmlns:xs="http://www.w3.org/2001/XMLSchema" xmlns:p="http://schemas.microsoft.com/office/2006/metadata/properties" xmlns:ns2="896286ef-4ba1-4181-b673-6fd8d45e1d36" xmlns:ns3="http://schemas.microsoft.com/sharepoint.v3" targetNamespace="http://schemas.microsoft.com/office/2006/metadata/properties" ma:root="true" ma:fieldsID="a2c9d142b0e9e3ce92fa34b873d1343e" ns2:_="" ns3:_="">
    <xsd:import namespace="896286ef-4ba1-4181-b673-6fd8d45e1d36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286ef-4ba1-4181-b673-6fd8d45e1d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11" nillable="true" ma:displayName="LiveLinkID" ma:internalName="LiveLinkID">
      <xsd:simpleType>
        <xsd:restriction base="dms:Text">
          <xsd:maxLength value="255"/>
        </xsd:restriction>
      </xsd:simpleType>
    </xsd:element>
    <xsd:element name="a2b2925f89424e5ea61293b13ae30a39" ma:index="13" nillable="true" ma:taxonomy="true" ma:internalName="a2b2925f89424e5ea61293b13ae30a39" ma:taxonomyFieldName="Path" ma:displayName="Path" ma:indexed="true" ma:readOnly="false" ma:default="" ma:fieldId="{a2b2925f-8942-4e5e-a612-93b13ae30a39}" ma:sspId="a9ba2139-0b46-4462-8f1d-ef52cf0b374b" ma:termSetId="ae4b7abc-183b-4a43-88cf-dcbec68e9dbf" ma:anchorId="e811adab-a51d-4ea5-8aa4-ad4af30b51b3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ba5b2431-f576-49c5-9385-bd49e5950ca5}" ma:internalName="TaxCatchAll" ma:showField="CatchAllData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ba5b2431-f576-49c5-9385-bd49e5950ca5}" ma:internalName="TaxCatchAllLabel" ma:readOnly="true" ma:showField="CatchAllDataLabel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7" nillable="true" ma:displayName="Final" ma:default="0" ma:internalName="Final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12" nillable="true" ma:displayName="Description" ma:description="BCOM Description" ma:internalName="Category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6F0F56E-04A3-4A8D-9EB1-B858698EF4C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.v3"/>
    <ds:schemaRef ds:uri="http://purl.org/dc/terms/"/>
    <ds:schemaRef ds:uri="896286ef-4ba1-4181-b673-6fd8d45e1d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B8E256-E35B-4BE7-BCDD-01D17B6E73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F7DA9-3363-4C11-80F0-996147FEB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286ef-4ba1-4181-b673-6fd8d45e1d36"/>
    <ds:schemaRef ds:uri="http://schemas.microsoft.com/sharepoint.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9B902AD-3FC0-4F7E-AFB3-BDDD51EE460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Sheet1</vt:lpstr>
      <vt:lpstr>Sheet2</vt:lpstr>
      <vt:lpstr>Sheet3</vt:lpstr>
      <vt:lpstr>Sheet4</vt:lpstr>
      <vt:lpstr>Example Sheet1</vt:lpstr>
      <vt:lpstr>Example Sheet2</vt:lpstr>
      <vt:lpstr>Example Sheet3</vt:lpstr>
      <vt:lpstr>Example Sheet4</vt:lpstr>
      <vt:lpstr>Sheet1!Print_Area</vt:lpstr>
      <vt:lpstr>Sheet2!Print_Area</vt:lpstr>
      <vt:lpstr>Sheet3!Print_Area</vt:lpstr>
      <vt:lpstr>Sheet4!Print_Area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DGS-30-012_06-15_CO-2_3</dc:title>
  <dc:creator>Hudnall, Brian (DGS)</dc:creator>
  <cp:lastModifiedBy>VITA Program</cp:lastModifiedBy>
  <cp:lastPrinted>2018-10-17T18:55:23Z</cp:lastPrinted>
  <dcterms:created xsi:type="dcterms:W3CDTF">2015-06-08T20:50:06Z</dcterms:created>
  <dcterms:modified xsi:type="dcterms:W3CDTF">2018-10-17T19:16:21Z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0x0101005B771B63A22CE84BB05D0BD61285EB900400359063E130F1C245B4BA23641FBA6F17</vt:lpwstr>
  </property>
  <property fmtid="{D5CDD505-2E9C-101B-9397-08002B2CF9AE}" pid="3" name="_dlc_DocIdItemGuid">
    <vt:lpwstr>0406b787-1952-4bc5-bd66-9f1222168d56</vt:lpwstr>
  </property>
  <property fmtid="{D5CDD505-2E9C-101B-9397-08002B2CF9AE}" pid="4" name="Path">
    <vt:lpwstr/>
  </property>
  <property fmtid="{D5CDD505-2E9C-101B-9397-08002B2CF9AE}" pid="5" name="Order">
    <vt:r8>800</vt:r8>
  </property>
  <property fmtid="{D5CDD505-2E9C-101B-9397-08002B2CF9AE}" pid="6" name="_dlc_DocId">
    <vt:lpwstr>BCOM-2029-8</vt:lpwstr>
  </property>
  <property fmtid="{D5CDD505-2E9C-101B-9397-08002B2CF9AE}" pid="7" name="_dlc_DocIdUrl">
    <vt:lpwstr>https://sp.dgs.virginia.gov/sites/BCOM/forms/_layouts/15/DocIdRedir.aspx?ID=BCOM-2029-8, BCOM-2029-8</vt:lpwstr>
  </property>
</Properties>
</file>