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3810" yWindow="-45" windowWidth="14820" windowHeight="12990"/>
  </bookViews>
  <sheets>
    <sheet name="Area Calculation" sheetId="2" r:id="rId1"/>
    <sheet name="Adustment Factors &amp; Notes" sheetId="3" r:id="rId2"/>
  </sheets>
  <definedNames>
    <definedName name="_xlnm.Print_Area" localSheetId="0">'Area Calculation'!$A$1:$L$49</definedName>
  </definedNames>
  <calcPr calcId="145621"/>
</workbook>
</file>

<file path=xl/calcChain.xml><?xml version="1.0" encoding="utf-8"?>
<calcChain xmlns="http://schemas.openxmlformats.org/spreadsheetml/2006/main">
  <c r="K35" i="2" l="1"/>
  <c r="K36" i="2" l="1"/>
  <c r="A2" i="3"/>
  <c r="K38" i="2" l="1"/>
  <c r="K37" i="2" l="1"/>
  <c r="K39" i="2" l="1"/>
  <c r="K27" i="2"/>
  <c r="K41" i="2" l="1"/>
</calcChain>
</file>

<file path=xl/sharedStrings.xml><?xml version="1.0" encoding="utf-8"?>
<sst xmlns="http://schemas.openxmlformats.org/spreadsheetml/2006/main" count="108" uniqueCount="78">
  <si>
    <t>I.</t>
  </si>
  <si>
    <t xml:space="preserve"> -</t>
  </si>
  <si>
    <t>BASEMENT FLOOR</t>
  </si>
  <si>
    <t>FIRST FLOOR</t>
  </si>
  <si>
    <t>II.</t>
  </si>
  <si>
    <t>III.</t>
  </si>
  <si>
    <t>ROOF TERRACE</t>
  </si>
  <si>
    <t>SUBTOTAL OF EXTERIOR SPACES</t>
  </si>
  <si>
    <t>IV.</t>
  </si>
  <si>
    <t>Penthouse (1)</t>
  </si>
  <si>
    <t>Inside Screen</t>
  </si>
  <si>
    <t>(0)</t>
  </si>
  <si>
    <t xml:space="preserve">        Typical Floor Level (1)</t>
  </si>
  <si>
    <t>Upper (0)</t>
  </si>
  <si>
    <t xml:space="preserve">        Basement Level (1)</t>
  </si>
  <si>
    <t>THE LOWEST LEVEL OF THE MULTI-STORY SPACE SHALL BE COUNTED IN THE INTERIOR SPACE FOR THAT LEVEL.</t>
  </si>
  <si>
    <t xml:space="preserve">  (OPEN-SIDED EXTERIOR SPACES SHALL BE MEASURED TO THE OUTSIDE EDGE OF THE COVERED SURFACE.)</t>
  </si>
  <si>
    <t>THE GROSS BUILDING AREA IS THE SUM OF ALL MEASURED AREAS ADJUSTED BY THE APPROPRIATE FACTORS NOTED ABOVE.</t>
  </si>
  <si>
    <t>SLOPING OR STEPPED FLOORS SHALL BE MEASURED AT THEIR FLAT HORIZONTAL PROJECTION.</t>
  </si>
  <si>
    <t>Measured</t>
  </si>
  <si>
    <t>Adjustment</t>
  </si>
  <si>
    <t>Factor</t>
  </si>
  <si>
    <t>Exterior Area</t>
  </si>
  <si>
    <t>x 0.5</t>
  </si>
  <si>
    <t>ADDITIONAL FLOOR LEVELS</t>
  </si>
  <si>
    <t>Roof (0)</t>
  </si>
  <si>
    <t>DGS-30-219</t>
  </si>
  <si>
    <t>Auditorium, Theater, or Gym (1)</t>
  </si>
  <si>
    <t>INTERIOR BUILDING SPACE:</t>
  </si>
  <si>
    <t>EXTERIOR SPACE:</t>
  </si>
  <si>
    <t>( all area in square feet )</t>
  </si>
  <si>
    <t>NOTES:</t>
  </si>
  <si>
    <t xml:space="preserve">(0), (0.5), (1) Indicates the multiplier for calculating the adjusted area </t>
  </si>
  <si>
    <t xml:space="preserve">Roof Terrace (0.5)          </t>
  </si>
  <si>
    <t>MEZZANINES</t>
  </si>
  <si>
    <t>DESCRIPTION</t>
  </si>
  <si>
    <t>AREA</t>
  </si>
  <si>
    <t>EXTERIOR BALCONIES</t>
  </si>
  <si>
    <t>Utility or Service Tunnel (0)</t>
  </si>
  <si>
    <t>AREA CALCULATION FOR GROSS BUILDING AREA FOR CO FORMS &amp; COST ESTIMATES</t>
  </si>
  <si>
    <t>Exterior Balcony (0.5)</t>
  </si>
  <si>
    <t>EXTERIOR AREA</t>
  </si>
  <si>
    <t>ADJUSTED</t>
  </si>
  <si>
    <t>CRAWL SPACE (See Note 1.)</t>
  </si>
  <si>
    <t>Mezzanine (1)</t>
  </si>
  <si>
    <t>ATTICS AND PENTHOUSES (See Note 1.)</t>
  </si>
  <si>
    <t>Equipment Platforms (1)</t>
  </si>
  <si>
    <t>Floor Level (1)</t>
  </si>
  <si>
    <t xml:space="preserve">  Crawl Space &lt; 7 ft. 6 in. (0)</t>
  </si>
  <si>
    <t>EQUIPMENT PLATFORMS (Per VUSBC 505.3)</t>
  </si>
  <si>
    <t>Lower (0.5)</t>
  </si>
  <si>
    <t>SUBTOTAL OF INTERIOR SPACES</t>
  </si>
  <si>
    <t>Multi-Story
(1) 1st level</t>
  </si>
  <si>
    <t>Exterior
Open Area (0)</t>
  </si>
  <si>
    <t>AREA FOR VERTICAL SHAFT OPENINGS SUCH AS INTERIOR STAIRS, ELEVATOR SHAFTS, ESCALATORS, UTILITY/SERVICE SHAFTS AND SIMILAR OPENINGS SHALL BE COUNTED AS GROSS FLOOR SPACE ON EACH FLOOR THEY PENETRATE.</t>
  </si>
  <si>
    <t>GROSS AREAS SHALL BE MEASURED FROM OUTSIDE FACE TO OUTSIDE FACE OF EXTERIOR WALLS OR FROM THE CENTERLINE OF COMMON WALLS SEPARATING BUILDINGS.</t>
  </si>
  <si>
    <t>ATTIC &amp; CRAWL SPACE AREA INTENDED FOR USE (CURRENT OR FUTURE) AS OCCUPIABLE SPACE, STORAGE SPACE, OR AREA OCCUPIED BY MAJOR EQUIPMENT SHALL BE INCLUDED IN THE GROSS AREA FOR AREAS WITH A CEILING HEIGHT OF 7 FT. 6 IN. OR GREATER.</t>
  </si>
  <si>
    <t>THE OUTSIDE OF THE EXTERIOR WALL IS DEFINED AS THE "NEAT" OUTSIDE PERIMETER LINE OF THE EXTERIOR WALL FACE AS  TAKEN AT EACH FLOOR LEVEL. NO DEDUCTION SHOULD BE TAKEN FOR SETBACKS AT WINDOWS, GLAZING, AND THE LIKE, NOR SHOULD ADDITIONS BE MADE FOR PROTRUSIONS SUCH AS PILASTERS, COLUMN ENCLOSURES, CORNICES, EXTERIOR BANDS, ETC.</t>
  </si>
  <si>
    <t>SECOND FLOOR</t>
  </si>
  <si>
    <t>THIRD FLOOR</t>
  </si>
  <si>
    <t>FOURTH FLOOR</t>
  </si>
  <si>
    <t>FIFTH FLOOR</t>
  </si>
  <si>
    <t>INTERIOR BALCONIES</t>
  </si>
  <si>
    <t>Exterior Covered Area under Building Overhang
(as determined by the building code) (0.5)</t>
  </si>
  <si>
    <t>Exterior Covered Area (0.5)
(outside of the building line)</t>
  </si>
  <si>
    <t>EXTERIOR COVERED AREAS INSIDE BUILDING LINE (as determined by building code)</t>
  </si>
  <si>
    <t>EXTERIOR COVERED AREAS OUTSIDE BUILDING LINE</t>
  </si>
  <si>
    <t>(Rev. 03/17)</t>
  </si>
  <si>
    <t>(The A/E is responsible for listing the SF in conformance with the VUSBC.)</t>
  </si>
  <si>
    <t>BUILDING AREA PER VUSBC</t>
  </si>
  <si>
    <t>SF</t>
  </si>
  <si>
    <t>Project Name</t>
  </si>
  <si>
    <t>Project Number</t>
  </si>
  <si>
    <t>Agency Name</t>
  </si>
  <si>
    <r>
      <t xml:space="preserve">See </t>
    </r>
    <r>
      <rPr>
        <i/>
        <sz val="10"/>
        <rFont val="Arial"/>
        <family val="2"/>
      </rPr>
      <t>Adjustment Factors &amp; Notes</t>
    </r>
    <r>
      <rPr>
        <sz val="10"/>
        <rFont val="Arial"/>
        <family val="2"/>
      </rPr>
      <t xml:space="preserve"> tab for calculation notes.</t>
    </r>
  </si>
  <si>
    <r>
      <t>GROSS BUILDING AREA FOR CO FORMS AND COST ESTIMATES</t>
    </r>
    <r>
      <rPr>
        <sz val="14"/>
        <rFont val="Arial"/>
        <family val="2"/>
      </rPr>
      <t xml:space="preserve">  ( I + II )</t>
    </r>
  </si>
  <si>
    <t>AREA ADJUSTMENT FACTORS (for CO Forms and Cost Estimates)</t>
  </si>
  <si>
    <t xml:space="preserve">  ( for Forms CO-2, CR-2, CO-4, CO-5, CO-6,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</si>
</sst>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9" x14ac:knownFonts="1">
    <font>
      <sz val="12"/>
      <name val="Arial"/>
    </font>
    <font>
      <sz val="10"/>
      <name val="Arial"/>
      <family val="2"/>
    </font>
    <font>
      <sz val="10"/>
      <name val="Arial"/>
      <family val="2"/>
    </font>
    <font>
      <b/>
      <sz val="14"/>
      <name val="Arial"/>
      <family val="2"/>
    </font>
    <font>
      <b/>
      <sz val="10"/>
      <name val="Arial"/>
      <family val="2"/>
    </font>
    <font>
      <sz val="10"/>
      <name val="Arial"/>
      <family val="2"/>
    </font>
    <font>
      <sz val="12"/>
      <name val="Arial"/>
      <family val="2"/>
    </font>
    <font>
      <b/>
      <sz val="12"/>
      <name val="Arial"/>
      <family val="2"/>
    </font>
    <font>
      <sz val="10"/>
      <color indexed="9"/>
      <name val="Arial"/>
      <family val="2"/>
    </font>
    <font>
      <sz val="10"/>
      <color indexed="8"/>
      <name val="Arial"/>
      <family val="2"/>
    </font>
    <font>
      <sz val="6"/>
      <name val="Arial"/>
      <family val="2"/>
    </font>
    <font>
      <sz val="12"/>
      <color indexed="9"/>
      <name val="Arial"/>
      <family val="2"/>
    </font>
    <font>
      <b/>
      <sz val="12"/>
      <name val="Arial"/>
      <family val="2"/>
    </font>
    <font>
      <sz val="12"/>
      <name val="Arial"/>
      <family val="2"/>
    </font>
    <font>
      <u/>
      <sz val="12"/>
      <name val="Arial"/>
      <family val="2"/>
    </font>
    <font>
      <b/>
      <u/>
      <sz val="14"/>
      <name val="Arial"/>
      <family val="2"/>
    </font>
    <font>
      <sz val="10"/>
      <color theme="0"/>
      <name val="Arial"/>
      <family val="2"/>
    </font>
    <font>
      <i/>
      <sz val="10"/>
      <name val="Arial"/>
      <family val="2"/>
    </font>
    <font>
      <sz val="14"/>
      <name val="Arial"/>
      <family val="2"/>
    </font>
  </fonts>
  <fills count="8">
    <fill>
      <patternFill patternType="none"/>
    </fill>
    <fill>
      <patternFill patternType="gray125"/>
    </fill>
    <fill>
      <patternFill patternType="solid">
        <fgColor indexed="8"/>
      </patternFill>
    </fill>
    <fill>
      <patternFill patternType="solid">
        <fgColor indexed="9"/>
      </patternFill>
    </fill>
    <fill>
      <patternFill patternType="solid">
        <fgColor indexed="26"/>
        <bgColor indexed="64"/>
      </patternFill>
    </fill>
    <fill>
      <patternFill patternType="solid">
        <fgColor indexed="9"/>
        <bgColor indexed="8"/>
      </patternFill>
    </fill>
    <fill>
      <patternFill patternType="solid">
        <fgColor indexed="8"/>
        <bgColor indexed="64"/>
      </patternFill>
    </fill>
    <fill>
      <patternFill patternType="solid">
        <fgColor rgb="FFFFFFCC"/>
        <bgColor indexed="64"/>
      </patternFill>
    </fill>
  </fills>
  <borders count="71">
    <border>
      <left/>
      <right/>
      <top/>
      <bottom/>
      <diagonal/>
    </border>
    <border>
      <left/>
      <right/>
      <top style="thin">
        <color indexed="8"/>
      </top>
      <bottom style="thin">
        <color indexed="8"/>
      </bottom>
      <diagonal/>
    </border>
    <border>
      <left/>
      <right/>
      <top/>
      <bottom style="thin">
        <color indexed="8"/>
      </bottom>
      <diagonal/>
    </border>
    <border>
      <left/>
      <right style="medium">
        <color indexed="8"/>
      </right>
      <top/>
      <bottom/>
      <diagonal/>
    </border>
    <border>
      <left/>
      <right/>
      <top/>
      <bottom style="double">
        <color indexed="9"/>
      </bottom>
      <diagonal/>
    </border>
    <border>
      <left style="double">
        <color indexed="9"/>
      </left>
      <right style="double">
        <color indexed="9"/>
      </right>
      <top/>
      <bottom/>
      <diagonal/>
    </border>
    <border>
      <left/>
      <right/>
      <top/>
      <bottom style="medium">
        <color indexed="9"/>
      </bottom>
      <diagonal/>
    </border>
    <border>
      <left/>
      <right/>
      <top/>
      <bottom style="medium">
        <color indexed="8"/>
      </bottom>
      <diagonal/>
    </border>
    <border>
      <left/>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top style="thin">
        <color indexed="8"/>
      </top>
      <bottom style="thin">
        <color indexed="8"/>
      </bottom>
      <diagonal/>
    </border>
    <border>
      <left style="medium">
        <color indexed="8"/>
      </left>
      <right/>
      <top/>
      <bottom/>
      <diagonal/>
    </border>
    <border>
      <left/>
      <right style="double">
        <color indexed="9"/>
      </right>
      <top/>
      <bottom/>
      <diagonal/>
    </border>
    <border>
      <left/>
      <right style="double">
        <color indexed="9"/>
      </right>
      <top/>
      <bottom style="double">
        <color indexed="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auto="1"/>
      </right>
      <top style="medium">
        <color indexed="8"/>
      </top>
      <bottom style="thin">
        <color indexed="8"/>
      </bottom>
      <diagonal/>
    </border>
    <border>
      <left/>
      <right style="medium">
        <color auto="1"/>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auto="1"/>
      </right>
      <top style="thin">
        <color indexed="8"/>
      </top>
      <bottom style="medium">
        <color indexed="8"/>
      </bottom>
      <diagonal/>
    </border>
    <border>
      <left/>
      <right/>
      <top/>
      <bottom style="medium">
        <color indexed="64"/>
      </bottom>
      <diagonal/>
    </border>
    <border>
      <left style="thin">
        <color indexed="8"/>
      </left>
      <right/>
      <top style="medium">
        <color indexed="64"/>
      </top>
      <bottom style="thin">
        <color indexed="8"/>
      </bottom>
      <diagonal/>
    </border>
    <border>
      <left style="thin">
        <color indexed="8"/>
      </left>
      <right/>
      <top style="thin">
        <color indexed="8"/>
      </top>
      <bottom style="thin">
        <color indexed="8"/>
      </bottom>
      <diagonal/>
    </border>
    <border>
      <left/>
      <right/>
      <top style="double">
        <color indexed="9"/>
      </top>
      <bottom/>
      <diagonal/>
    </border>
    <border>
      <left/>
      <right style="double">
        <color indexed="9"/>
      </right>
      <top style="double">
        <color indexed="9"/>
      </top>
      <bottom/>
      <diagonal/>
    </border>
    <border>
      <left style="double">
        <color indexed="9"/>
      </left>
      <right/>
      <top style="double">
        <color indexed="9"/>
      </top>
      <bottom/>
      <diagonal/>
    </border>
    <border>
      <left style="double">
        <color indexed="9"/>
      </left>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9"/>
      </left>
      <right style="double">
        <color indexed="9"/>
      </right>
      <top/>
      <bottom style="double">
        <color theme="0"/>
      </bottom>
      <diagonal/>
    </border>
    <border>
      <left style="double">
        <color indexed="9"/>
      </left>
      <right/>
      <top/>
      <bottom style="double">
        <color indexed="9"/>
      </bottom>
      <diagonal/>
    </border>
    <border>
      <left style="double">
        <color indexed="9"/>
      </left>
      <right style="double">
        <color indexed="9"/>
      </right>
      <top/>
      <bottom style="double">
        <color indexed="9"/>
      </bottom>
      <diagonal/>
    </border>
    <border>
      <left style="double">
        <color indexed="9"/>
      </left>
      <right/>
      <top style="medium">
        <color indexed="9"/>
      </top>
      <bottom style="double">
        <color indexed="9"/>
      </bottom>
      <diagonal/>
    </border>
    <border>
      <left/>
      <right/>
      <top/>
      <bottom style="double">
        <color theme="0"/>
      </bottom>
      <diagonal/>
    </border>
    <border>
      <left/>
      <right/>
      <top style="double">
        <color indexed="9"/>
      </top>
      <bottom style="double">
        <color indexed="9"/>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s>
  <cellStyleXfs count="2">
    <xf numFmtId="0" fontId="0" fillId="0" borderId="0"/>
    <xf numFmtId="43" fontId="2" fillId="0" borderId="0" applyFont="0" applyFill="0" applyBorder="0" applyAlignment="0" applyProtection="0"/>
  </cellStyleXfs>
  <cellXfs count="172">
    <xf numFmtId="0" fontId="0" fillId="0" borderId="0" xfId="0"/>
    <xf numFmtId="0" fontId="0" fillId="0" borderId="0" xfId="0" applyProtection="1"/>
    <xf numFmtId="0" fontId="3" fillId="0" borderId="0" xfId="0" applyFont="1" applyProtection="1"/>
    <xf numFmtId="0" fontId="5" fillId="0" borderId="0" xfId="0" applyFont="1" applyProtection="1"/>
    <xf numFmtId="0" fontId="5" fillId="0" borderId="0" xfId="0" applyFont="1" applyAlignment="1" applyProtection="1">
      <alignment horizontal="center"/>
    </xf>
    <xf numFmtId="0" fontId="7" fillId="0" borderId="0" xfId="0" applyFont="1" applyProtection="1"/>
    <xf numFmtId="0" fontId="6" fillId="0" borderId="0" xfId="0" applyFont="1" applyProtection="1"/>
    <xf numFmtId="0" fontId="4" fillId="0" borderId="0" xfId="0" applyFont="1" applyProtection="1"/>
    <xf numFmtId="0" fontId="8" fillId="2" borderId="0" xfId="0" applyFont="1" applyFill="1" applyAlignment="1" applyProtection="1">
      <alignment horizontal="center"/>
    </xf>
    <xf numFmtId="0" fontId="5" fillId="0" borderId="3" xfId="0" applyFont="1" applyBorder="1" applyAlignment="1" applyProtection="1">
      <alignment horizontal="center"/>
    </xf>
    <xf numFmtId="0" fontId="9" fillId="0" borderId="0" xfId="0" applyFont="1" applyProtection="1"/>
    <xf numFmtId="0" fontId="6" fillId="2" borderId="4" xfId="0" applyFont="1" applyFill="1" applyBorder="1" applyProtection="1"/>
    <xf numFmtId="0" fontId="8" fillId="2" borderId="4" xfId="0" applyFont="1" applyFill="1" applyBorder="1" applyProtection="1"/>
    <xf numFmtId="0" fontId="9" fillId="0" borderId="0" xfId="0" applyFont="1" applyAlignment="1" applyProtection="1">
      <alignment vertical="top"/>
    </xf>
    <xf numFmtId="0" fontId="8" fillId="2" borderId="5" xfId="0" applyFont="1" applyFill="1" applyBorder="1" applyAlignment="1" applyProtection="1">
      <alignment horizontal="center"/>
    </xf>
    <xf numFmtId="0" fontId="8" fillId="2" borderId="0" xfId="0" applyFont="1" applyFill="1" applyAlignment="1" applyProtection="1">
      <alignment horizontal="centerContinuous"/>
    </xf>
    <xf numFmtId="0" fontId="5" fillId="0" borderId="0" xfId="0" applyFont="1" applyAlignment="1" applyProtection="1">
      <alignment vertical="top"/>
    </xf>
    <xf numFmtId="0" fontId="5" fillId="0" borderId="6" xfId="0" applyFont="1" applyBorder="1" applyProtection="1"/>
    <xf numFmtId="0" fontId="5" fillId="0" borderId="8" xfId="0" applyFont="1" applyBorder="1" applyProtection="1"/>
    <xf numFmtId="0" fontId="5" fillId="2" borderId="0" xfId="0" applyFont="1" applyFill="1" applyProtection="1"/>
    <xf numFmtId="0" fontId="6" fillId="3" borderId="6" xfId="0" applyFont="1" applyFill="1" applyBorder="1" applyProtection="1"/>
    <xf numFmtId="0" fontId="10" fillId="0" borderId="0" xfId="0" applyFont="1" applyProtection="1"/>
    <xf numFmtId="0" fontId="5" fillId="0" borderId="0" xfId="0" applyFont="1" applyAlignment="1" applyProtection="1">
      <alignment horizontal="left"/>
    </xf>
    <xf numFmtId="0" fontId="5" fillId="0" borderId="0" xfId="0" applyFont="1" applyBorder="1" applyProtection="1"/>
    <xf numFmtId="0" fontId="5" fillId="3" borderId="6" xfId="0" applyFont="1" applyFill="1" applyBorder="1" applyProtection="1"/>
    <xf numFmtId="0" fontId="5" fillId="0" borderId="7" xfId="0" applyFont="1" applyBorder="1" applyAlignment="1" applyProtection="1">
      <alignment horizontal="left" vertical="top"/>
    </xf>
    <xf numFmtId="0" fontId="5" fillId="5" borderId="6" xfId="0" applyFont="1" applyFill="1" applyBorder="1" applyAlignment="1" applyProtection="1">
      <alignment horizontal="center"/>
    </xf>
    <xf numFmtId="0" fontId="5" fillId="3" borderId="0" xfId="0" applyFont="1" applyFill="1" applyBorder="1" applyProtection="1"/>
    <xf numFmtId="0" fontId="6" fillId="3" borderId="0" xfId="0" applyFont="1" applyFill="1" applyBorder="1" applyProtection="1"/>
    <xf numFmtId="0" fontId="8" fillId="2" borderId="0" xfId="0" applyFont="1" applyFill="1" applyBorder="1" applyProtection="1"/>
    <xf numFmtId="0" fontId="6" fillId="2" borderId="0" xfId="0" applyFont="1" applyFill="1" applyBorder="1" applyProtection="1"/>
    <xf numFmtId="0" fontId="0" fillId="0" borderId="0" xfId="0" applyFill="1" applyProtection="1"/>
    <xf numFmtId="0" fontId="13" fillId="0" borderId="0" xfId="0" applyFont="1" applyProtection="1"/>
    <xf numFmtId="0" fontId="5" fillId="0" borderId="0" xfId="0" applyFont="1"/>
    <xf numFmtId="0" fontId="8" fillId="2" borderId="4" xfId="0" applyFont="1" applyFill="1" applyBorder="1" applyAlignment="1" applyProtection="1">
      <alignment horizontal="center" vertical="center" wrapText="1"/>
    </xf>
    <xf numFmtId="0" fontId="7" fillId="0" borderId="0" xfId="0" applyFont="1"/>
    <xf numFmtId="0" fontId="5" fillId="0" borderId="0" xfId="0" applyFont="1" applyFill="1" applyAlignment="1" applyProtection="1">
      <alignment horizontal="right"/>
    </xf>
    <xf numFmtId="0" fontId="6" fillId="0" borderId="0" xfId="0" applyFont="1" applyFill="1" applyProtection="1"/>
    <xf numFmtId="0" fontId="15" fillId="0" borderId="0" xfId="0" applyFont="1" applyProtection="1"/>
    <xf numFmtId="0" fontId="5" fillId="0" borderId="15" xfId="0" applyFont="1" applyBorder="1" applyProtection="1"/>
    <xf numFmtId="0" fontId="5" fillId="0" borderId="0" xfId="0" applyFont="1" applyFill="1" applyProtection="1"/>
    <xf numFmtId="0" fontId="8" fillId="2" borderId="4" xfId="0" applyFont="1" applyFill="1" applyBorder="1" applyAlignment="1" applyProtection="1">
      <alignment horizontal="center"/>
    </xf>
    <xf numFmtId="0" fontId="11" fillId="0" borderId="16" xfId="0" applyFont="1" applyFill="1" applyBorder="1" applyProtection="1"/>
    <xf numFmtId="0" fontId="5" fillId="0" borderId="0" xfId="0" applyFont="1" applyBorder="1" applyAlignment="1" applyProtection="1">
      <alignment horizontal="left" wrapText="1"/>
    </xf>
    <xf numFmtId="0" fontId="5" fillId="5" borderId="6" xfId="0" applyFont="1" applyFill="1" applyBorder="1" applyAlignment="1" applyProtection="1">
      <alignment horizontal="center" vertical="top"/>
    </xf>
    <xf numFmtId="0" fontId="8" fillId="2" borderId="54" xfId="0" applyFont="1" applyFill="1" applyBorder="1" applyAlignment="1" applyProtection="1">
      <alignment horizontal="center" wrapText="1"/>
    </xf>
    <xf numFmtId="0" fontId="5" fillId="5" borderId="57" xfId="0" applyFont="1" applyFill="1" applyBorder="1" applyAlignment="1" applyProtection="1"/>
    <xf numFmtId="0" fontId="8" fillId="2" borderId="39" xfId="0" applyFont="1" applyFill="1" applyBorder="1" applyProtection="1"/>
    <xf numFmtId="0" fontId="8" fillId="2" borderId="55" xfId="0" applyFont="1" applyFill="1" applyBorder="1" applyProtection="1"/>
    <xf numFmtId="0" fontId="5" fillId="2" borderId="37" xfId="0" applyFont="1" applyFill="1" applyBorder="1" applyProtection="1"/>
    <xf numFmtId="0" fontId="6" fillId="2" borderId="16" xfId="0" applyFont="1" applyFill="1" applyBorder="1" applyProtection="1"/>
    <xf numFmtId="0" fontId="8" fillId="6" borderId="58" xfId="0" applyFont="1" applyFill="1" applyBorder="1" applyAlignment="1" applyProtection="1">
      <alignment vertical="center"/>
    </xf>
    <xf numFmtId="0" fontId="6" fillId="6" borderId="58" xfId="0" applyFont="1" applyFill="1" applyBorder="1" applyAlignment="1" applyProtection="1">
      <alignment vertical="center"/>
    </xf>
    <xf numFmtId="0" fontId="8" fillId="2" borderId="59" xfId="0" applyFont="1" applyFill="1" applyBorder="1" applyProtection="1"/>
    <xf numFmtId="0" fontId="5" fillId="2" borderId="59" xfId="0" applyFont="1" applyFill="1" applyBorder="1" applyProtection="1"/>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5" fillId="0" borderId="28"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3" fontId="0" fillId="0" borderId="1" xfId="1" applyNumberFormat="1" applyFont="1" applyFill="1" applyBorder="1" applyAlignment="1" applyProtection="1">
      <alignment vertical="center"/>
    </xf>
    <xf numFmtId="3" fontId="0" fillId="0" borderId="29" xfId="1" applyNumberFormat="1" applyFont="1" applyFill="1" applyBorder="1" applyAlignment="1" applyProtection="1">
      <alignment vertical="center"/>
    </xf>
    <xf numFmtId="0" fontId="5" fillId="0" borderId="30" xfId="0" applyFont="1" applyBorder="1" applyAlignment="1" applyProtection="1">
      <alignment vertical="center"/>
    </xf>
    <xf numFmtId="0" fontId="5" fillId="0" borderId="31" xfId="0" applyFont="1" applyBorder="1" applyAlignment="1" applyProtection="1">
      <alignment vertical="center"/>
    </xf>
    <xf numFmtId="3" fontId="0" fillId="0" borderId="31" xfId="1" applyNumberFormat="1" applyFont="1" applyFill="1" applyBorder="1" applyAlignment="1" applyProtection="1">
      <alignment vertical="center"/>
    </xf>
    <xf numFmtId="3" fontId="0" fillId="0" borderId="32" xfId="1" applyNumberFormat="1" applyFont="1" applyFill="1" applyBorder="1" applyAlignment="1" applyProtection="1">
      <alignment vertical="center"/>
    </xf>
    <xf numFmtId="0" fontId="3" fillId="0" borderId="0" xfId="0" applyFont="1" applyAlignment="1" applyProtection="1">
      <alignment vertical="center"/>
    </xf>
    <xf numFmtId="0" fontId="12" fillId="0" borderId="0" xfId="0" applyFont="1" applyAlignment="1" applyProtection="1">
      <alignment vertical="center"/>
    </xf>
    <xf numFmtId="0" fontId="5" fillId="0" borderId="0" xfId="0" applyFont="1" applyAlignment="1" applyProtection="1">
      <alignment vertical="center"/>
    </xf>
    <xf numFmtId="3" fontId="0" fillId="0" borderId="0" xfId="0" applyNumberFormat="1" applyAlignment="1" applyProtection="1">
      <alignment vertical="center"/>
    </xf>
    <xf numFmtId="0" fontId="5" fillId="0" borderId="42" xfId="0" applyFont="1" applyBorder="1" applyAlignment="1" applyProtection="1">
      <alignment vertical="center"/>
    </xf>
    <xf numFmtId="0" fontId="5" fillId="0" borderId="2" xfId="0" applyFont="1" applyBorder="1" applyAlignment="1" applyProtection="1">
      <alignment vertical="center"/>
    </xf>
    <xf numFmtId="0" fontId="0" fillId="0" borderId="2" xfId="0" applyBorder="1" applyAlignment="1" applyProtection="1">
      <alignment vertical="center"/>
    </xf>
    <xf numFmtId="0" fontId="5" fillId="0" borderId="43" xfId="0" applyFont="1" applyBorder="1" applyAlignment="1" applyProtection="1">
      <alignment vertical="center"/>
    </xf>
    <xf numFmtId="0" fontId="0" fillId="0" borderId="1" xfId="0" applyBorder="1" applyAlignment="1" applyProtection="1">
      <alignment vertical="center"/>
    </xf>
    <xf numFmtId="0" fontId="5" fillId="0" borderId="44" xfId="0" applyFont="1" applyBorder="1" applyAlignment="1" applyProtection="1">
      <alignment vertical="center"/>
    </xf>
    <xf numFmtId="0" fontId="5" fillId="0" borderId="45" xfId="0" applyFont="1" applyBorder="1" applyAlignment="1" applyProtection="1">
      <alignment vertical="center"/>
    </xf>
    <xf numFmtId="0" fontId="0" fillId="0" borderId="45" xfId="0" applyBorder="1" applyAlignment="1" applyProtection="1">
      <alignment vertical="center"/>
    </xf>
    <xf numFmtId="0" fontId="1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13" fillId="0" borderId="0" xfId="0" applyFont="1" applyAlignment="1">
      <alignment vertical="center"/>
    </xf>
    <xf numFmtId="0" fontId="15" fillId="0" borderId="0" xfId="0" applyFont="1" applyAlignment="1" applyProtection="1">
      <alignment vertical="center"/>
    </xf>
    <xf numFmtId="0" fontId="0" fillId="0" borderId="0" xfId="0" applyAlignment="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vertical="center"/>
    </xf>
    <xf numFmtId="0" fontId="7" fillId="0" borderId="0" xfId="0" applyFont="1" applyAlignment="1">
      <alignment vertical="center"/>
    </xf>
    <xf numFmtId="0" fontId="12" fillId="0" borderId="0" xfId="0" applyFont="1" applyAlignment="1" applyProtection="1">
      <alignment horizontal="centerContinuous" vertical="center"/>
    </xf>
    <xf numFmtId="0" fontId="5" fillId="0" borderId="0" xfId="0" applyFont="1" applyAlignment="1">
      <alignment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Alignment="1">
      <alignment vertical="center"/>
    </xf>
    <xf numFmtId="0" fontId="14" fillId="0" borderId="0" xfId="0" applyFont="1" applyAlignment="1" applyProtection="1">
      <alignment vertical="center"/>
    </xf>
    <xf numFmtId="0" fontId="1" fillId="0" borderId="0" xfId="0" applyFont="1" applyAlignment="1" applyProtection="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4" fillId="0" borderId="18" xfId="0" applyFont="1" applyBorder="1" applyAlignment="1" applyProtection="1">
      <alignment horizontal="center" vertical="center"/>
    </xf>
    <xf numFmtId="3" fontId="0" fillId="0" borderId="0" xfId="0" applyNumberFormat="1" applyAlignment="1">
      <alignment vertical="center"/>
    </xf>
    <xf numFmtId="0" fontId="1" fillId="0" borderId="22" xfId="0" applyFont="1" applyBorder="1" applyAlignment="1" applyProtection="1">
      <alignment horizontal="center" vertical="center"/>
    </xf>
    <xf numFmtId="0" fontId="4" fillId="0" borderId="22" xfId="0" applyFont="1" applyBorder="1" applyAlignment="1" applyProtection="1">
      <alignment horizontal="center" vertical="center"/>
    </xf>
    <xf numFmtId="0" fontId="1" fillId="0" borderId="21" xfId="0" applyFont="1" applyBorder="1" applyAlignment="1" applyProtection="1">
      <alignment horizontal="center" vertical="center"/>
    </xf>
    <xf numFmtId="0" fontId="4" fillId="0" borderId="21" xfId="0" applyFont="1" applyBorder="1" applyAlignment="1" applyProtection="1">
      <alignment horizontal="center" vertical="center"/>
    </xf>
    <xf numFmtId="0" fontId="5" fillId="0" borderId="0" xfId="0" applyFont="1" applyAlignment="1" applyProtection="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6" fillId="0" borderId="0" xfId="0" applyFont="1" applyAlignment="1">
      <alignment vertical="center"/>
    </xf>
    <xf numFmtId="0" fontId="7" fillId="0" borderId="0" xfId="0" applyFont="1" applyBorder="1" applyAlignment="1" applyProtection="1">
      <alignment horizontal="left" vertical="center"/>
    </xf>
    <xf numFmtId="0" fontId="7" fillId="0" borderId="0" xfId="0" applyFont="1" applyAlignment="1">
      <alignment horizontal="left" vertical="center"/>
    </xf>
    <xf numFmtId="0" fontId="1" fillId="0" borderId="2" xfId="0" applyFont="1" applyBorder="1" applyAlignment="1" applyProtection="1">
      <alignment vertical="center"/>
    </xf>
    <xf numFmtId="164" fontId="0" fillId="4" borderId="9" xfId="1" applyNumberFormat="1" applyFont="1" applyFill="1" applyBorder="1" applyAlignment="1" applyProtection="1">
      <alignment vertical="center"/>
      <protection locked="0"/>
    </xf>
    <xf numFmtId="164" fontId="0" fillId="4" borderId="10" xfId="1" applyNumberFormat="1" applyFont="1" applyFill="1" applyBorder="1" applyAlignment="1" applyProtection="1">
      <alignment vertical="center"/>
      <protection locked="0"/>
    </xf>
    <xf numFmtId="164" fontId="0" fillId="4" borderId="46" xfId="1" applyNumberFormat="1" applyFont="1" applyFill="1" applyBorder="1" applyAlignment="1" applyProtection="1">
      <alignment vertical="center"/>
      <protection locked="0"/>
    </xf>
    <xf numFmtId="164" fontId="0" fillId="7" borderId="19" xfId="1" applyNumberFormat="1" applyFont="1" applyFill="1" applyBorder="1" applyAlignment="1" applyProtection="1">
      <alignment vertical="center"/>
      <protection locked="0"/>
    </xf>
    <xf numFmtId="164" fontId="0" fillId="7" borderId="20" xfId="1" applyNumberFormat="1" applyFont="1" applyFill="1" applyBorder="1" applyAlignment="1" applyProtection="1">
      <alignment vertical="center"/>
      <protection locked="0"/>
    </xf>
    <xf numFmtId="164" fontId="0" fillId="7" borderId="21" xfId="1" applyNumberFormat="1" applyFont="1" applyFill="1" applyBorder="1" applyAlignment="1" applyProtection="1">
      <alignment vertical="center"/>
      <protection locked="0"/>
    </xf>
    <xf numFmtId="164" fontId="7" fillId="0" borderId="13" xfId="1" applyNumberFormat="1" applyFont="1" applyBorder="1" applyAlignment="1" applyProtection="1">
      <alignment vertical="center"/>
    </xf>
    <xf numFmtId="164" fontId="0" fillId="0" borderId="19" xfId="1" applyNumberFormat="1" applyFont="1" applyBorder="1" applyAlignment="1" applyProtection="1">
      <alignment vertical="center"/>
    </xf>
    <xf numFmtId="164" fontId="0" fillId="0" borderId="40" xfId="1" applyNumberFormat="1" applyFont="1" applyBorder="1" applyAlignment="1" applyProtection="1">
      <alignment vertical="center"/>
    </xf>
    <xf numFmtId="164" fontId="0" fillId="0" borderId="41" xfId="1" applyNumberFormat="1" applyFont="1" applyBorder="1" applyAlignment="1" applyProtection="1">
      <alignment vertical="center"/>
    </xf>
    <xf numFmtId="164" fontId="7" fillId="0" borderId="21" xfId="1" applyNumberFormat="1" applyFont="1" applyBorder="1" applyAlignment="1" applyProtection="1">
      <alignment vertical="center"/>
    </xf>
    <xf numFmtId="164" fontId="7" fillId="0" borderId="18" xfId="1" applyNumberFormat="1" applyFont="1" applyBorder="1" applyAlignment="1" applyProtection="1">
      <alignment vertical="center"/>
    </xf>
    <xf numFmtId="164" fontId="7" fillId="7" borderId="18" xfId="1" applyNumberFormat="1" applyFont="1" applyFill="1" applyBorder="1" applyAlignment="1" applyProtection="1">
      <alignment vertical="center"/>
      <protection locked="0"/>
    </xf>
    <xf numFmtId="0" fontId="6" fillId="7" borderId="60" xfId="0" applyFont="1" applyFill="1" applyBorder="1" applyAlignment="1" applyProtection="1">
      <alignment horizontal="left" vertical="center"/>
      <protection locked="0"/>
    </xf>
    <xf numFmtId="0" fontId="0" fillId="7" borderId="61" xfId="0" applyFill="1" applyBorder="1" applyAlignment="1" applyProtection="1">
      <alignment horizontal="left" vertical="center"/>
      <protection locked="0"/>
    </xf>
    <xf numFmtId="0" fontId="0" fillId="7" borderId="62" xfId="0" applyFill="1" applyBorder="1" applyAlignment="1" applyProtection="1">
      <alignment horizontal="left" vertical="center"/>
      <protection locked="0"/>
    </xf>
    <xf numFmtId="0" fontId="6" fillId="7" borderId="63" xfId="0" applyFont="1"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65" xfId="0" applyFill="1" applyBorder="1" applyAlignment="1" applyProtection="1">
      <alignment horizontal="left" vertical="center"/>
      <protection locked="0"/>
    </xf>
    <xf numFmtId="0" fontId="6" fillId="7" borderId="66" xfId="0" applyFont="1" applyFill="1" applyBorder="1" applyAlignment="1" applyProtection="1">
      <alignment horizontal="left" vertical="center"/>
      <protection locked="0"/>
    </xf>
    <xf numFmtId="0" fontId="0" fillId="7" borderId="67" xfId="0" applyFill="1" applyBorder="1" applyAlignment="1" applyProtection="1">
      <alignment horizontal="left" vertical="center"/>
      <protection locked="0"/>
    </xf>
    <xf numFmtId="0" fontId="0" fillId="7" borderId="68" xfId="0" applyFill="1" applyBorder="1" applyAlignment="1" applyProtection="1">
      <alignment horizontal="left" vertical="center"/>
      <protection locked="0"/>
    </xf>
    <xf numFmtId="0" fontId="15" fillId="0" borderId="0" xfId="0" applyFont="1" applyAlignment="1" applyProtection="1">
      <alignment horizontal="center" vertical="center"/>
    </xf>
    <xf numFmtId="0" fontId="6" fillId="0" borderId="0" xfId="0" applyFont="1" applyAlignment="1" applyProtection="1">
      <alignment horizontal="center" vertical="center"/>
    </xf>
    <xf numFmtId="0" fontId="0" fillId="0" borderId="34" xfId="0" applyBorder="1" applyAlignment="1" applyProtection="1">
      <alignment horizontal="center" vertical="center"/>
    </xf>
    <xf numFmtId="0" fontId="0" fillId="0" borderId="70" xfId="0" applyBorder="1" applyAlignment="1" applyProtection="1">
      <alignment horizontal="center" vertical="center"/>
    </xf>
    <xf numFmtId="0" fontId="0" fillId="0" borderId="35" xfId="0" applyBorder="1" applyAlignment="1" applyProtection="1">
      <alignment horizontal="center" vertical="center"/>
    </xf>
    <xf numFmtId="0" fontId="0" fillId="0" borderId="29" xfId="0" applyBorder="1" applyAlignment="1" applyProtection="1">
      <alignment horizontal="center" vertical="center"/>
    </xf>
    <xf numFmtId="0" fontId="6" fillId="0" borderId="47" xfId="0" applyFont="1" applyBorder="1" applyAlignment="1" applyProtection="1">
      <alignment horizontal="center" vertical="center"/>
    </xf>
    <xf numFmtId="0" fontId="6" fillId="0" borderId="69"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6"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0" borderId="26" xfId="0" applyFont="1" applyBorder="1" applyAlignment="1" applyProtection="1">
      <alignment horizontal="center"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pplyProtection="1">
      <alignment horizontal="left" vertical="center"/>
    </xf>
    <xf numFmtId="0" fontId="7" fillId="0" borderId="48"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53" xfId="0" applyFont="1" applyBorder="1" applyAlignment="1" applyProtection="1">
      <alignment horizontal="left" vertical="center"/>
    </xf>
    <xf numFmtId="0" fontId="15" fillId="0" borderId="0" xfId="0" applyFont="1" applyAlignment="1" applyProtection="1">
      <alignment horizontal="center"/>
    </xf>
    <xf numFmtId="0" fontId="5" fillId="0" borderId="0" xfId="0" applyFont="1" applyAlignment="1" applyProtection="1">
      <alignment horizontal="left" vertical="top" wrapText="1"/>
    </xf>
    <xf numFmtId="0" fontId="8" fillId="2" borderId="37" xfId="0" applyFont="1" applyFill="1" applyBorder="1" applyAlignment="1" applyProtection="1">
      <alignment horizontal="center" wrapText="1"/>
    </xf>
    <xf numFmtId="0" fontId="8" fillId="2" borderId="17" xfId="0" applyFont="1" applyFill="1" applyBorder="1" applyAlignment="1" applyProtection="1">
      <alignment horizontal="center" wrapText="1"/>
    </xf>
    <xf numFmtId="0" fontId="16" fillId="2" borderId="38" xfId="0" applyFont="1" applyFill="1" applyBorder="1" applyAlignment="1" applyProtection="1">
      <alignment horizontal="center"/>
    </xf>
    <xf numFmtId="0" fontId="16" fillId="2" borderId="36" xfId="0" applyFont="1" applyFill="1" applyBorder="1" applyAlignment="1" applyProtection="1">
      <alignment horizontal="center"/>
    </xf>
    <xf numFmtId="0" fontId="16" fillId="2" borderId="39" xfId="0" applyFont="1" applyFill="1" applyBorder="1" applyAlignment="1" applyProtection="1">
      <alignment horizontal="center"/>
    </xf>
    <xf numFmtId="0" fontId="16" fillId="2" borderId="0"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16" xfId="0" applyFont="1" applyFill="1" applyBorder="1" applyAlignment="1" applyProtection="1">
      <alignment horizontal="center"/>
    </xf>
    <xf numFmtId="0" fontId="8" fillId="2" borderId="4" xfId="0" applyFont="1" applyFill="1" applyBorder="1" applyAlignment="1" applyProtection="1">
      <alignment horizontal="center"/>
    </xf>
    <xf numFmtId="0" fontId="8" fillId="2" borderId="17" xfId="0" applyFont="1" applyFill="1" applyBorder="1" applyAlignment="1" applyProtection="1">
      <alignment horizontal="center"/>
    </xf>
    <xf numFmtId="0" fontId="11" fillId="0" borderId="5" xfId="0" applyFont="1" applyFill="1" applyBorder="1" applyAlignment="1" applyProtection="1">
      <alignment horizontal="center"/>
    </xf>
    <xf numFmtId="0" fontId="11" fillId="0" borderId="56" xfId="0" applyFont="1" applyFill="1" applyBorder="1" applyAlignment="1" applyProtection="1">
      <alignment horizontal="center"/>
    </xf>
    <xf numFmtId="0" fontId="5" fillId="0" borderId="0" xfId="0" applyFont="1" applyBorder="1" applyAlignment="1" applyProtection="1">
      <alignment horizontal="left" wrapText="1"/>
    </xf>
    <xf numFmtId="0" fontId="5" fillId="0" borderId="7" xfId="0" applyFont="1" applyBorder="1" applyAlignment="1" applyProtection="1">
      <alignment horizontal="left" wrapText="1"/>
    </xf>
  </cellXfs>
  <cellStyles count="2">
    <cellStyle name="Comma" xfId="1" builtinId="3"/>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1400175</xdr:colOff>
      <xdr:row>14</xdr:row>
      <xdr:rowOff>9525</xdr:rowOff>
    </xdr:from>
    <xdr:to>
      <xdr:col>4</xdr:col>
      <xdr:colOff>1409700</xdr:colOff>
      <xdr:row>15</xdr:row>
      <xdr:rowOff>476250</xdr:rowOff>
    </xdr:to>
    <xdr:cxnSp macro="">
      <xdr:nvCxnSpPr>
        <xdr:cNvPr id="17" name="Straight Arrow Connector 11"/>
        <xdr:cNvCxnSpPr>
          <a:cxnSpLocks noChangeShapeType="1"/>
        </xdr:cNvCxnSpPr>
      </xdr:nvCxnSpPr>
      <xdr:spPr bwMode="auto">
        <a:xfrm>
          <a:off x="2571750" y="4562475"/>
          <a:ext cx="9525" cy="9620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1038225</xdr:colOff>
      <xdr:row>14</xdr:row>
      <xdr:rowOff>485775</xdr:rowOff>
    </xdr:from>
    <xdr:to>
      <xdr:col>5</xdr:col>
      <xdr:colOff>9525</xdr:colOff>
      <xdr:row>14</xdr:row>
      <xdr:rowOff>485775</xdr:rowOff>
    </xdr:to>
    <xdr:cxnSp macro="">
      <xdr:nvCxnSpPr>
        <xdr:cNvPr id="18" name="Straight Connector 30"/>
        <xdr:cNvCxnSpPr>
          <a:cxnSpLocks noChangeShapeType="1"/>
        </xdr:cNvCxnSpPr>
      </xdr:nvCxnSpPr>
      <xdr:spPr bwMode="auto">
        <a:xfrm>
          <a:off x="2209800" y="5038725"/>
          <a:ext cx="666750" cy="0"/>
        </a:xfrm>
        <a:prstGeom prst="line">
          <a:avLst/>
        </a:prstGeom>
        <a:noFill/>
        <a:ln w="412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1133475</xdr:colOff>
      <xdr:row>15</xdr:row>
      <xdr:rowOff>104775</xdr:rowOff>
    </xdr:from>
    <xdr:to>
      <xdr:col>4</xdr:col>
      <xdr:colOff>1143000</xdr:colOff>
      <xdr:row>15</xdr:row>
      <xdr:rowOff>466725</xdr:rowOff>
    </xdr:to>
    <xdr:cxnSp macro="">
      <xdr:nvCxnSpPr>
        <xdr:cNvPr id="19" name="Straight Connector 1219"/>
        <xdr:cNvCxnSpPr>
          <a:cxnSpLocks noChangeShapeType="1"/>
        </xdr:cNvCxnSpPr>
      </xdr:nvCxnSpPr>
      <xdr:spPr bwMode="auto">
        <a:xfrm flipV="1">
          <a:off x="2305050" y="5153025"/>
          <a:ext cx="9525" cy="361950"/>
        </a:xfrm>
        <a:prstGeom prst="line">
          <a:avLst/>
        </a:prstGeom>
        <a:noFill/>
        <a:ln w="476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1133475</xdr:colOff>
      <xdr:row>15</xdr:row>
      <xdr:rowOff>0</xdr:rowOff>
    </xdr:from>
    <xdr:to>
      <xdr:col>4</xdr:col>
      <xdr:colOff>1200150</xdr:colOff>
      <xdr:row>15</xdr:row>
      <xdr:rowOff>95250</xdr:rowOff>
    </xdr:to>
    <xdr:cxnSp macro="">
      <xdr:nvCxnSpPr>
        <xdr:cNvPr id="20" name="Straight Connector 1222"/>
        <xdr:cNvCxnSpPr>
          <a:cxnSpLocks noChangeShapeType="1"/>
        </xdr:cNvCxnSpPr>
      </xdr:nvCxnSpPr>
      <xdr:spPr bwMode="auto">
        <a:xfrm flipV="1">
          <a:off x="2305050" y="5048250"/>
          <a:ext cx="66675" cy="952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1095376</xdr:colOff>
      <xdr:row>15</xdr:row>
      <xdr:rowOff>9526</xdr:rowOff>
    </xdr:from>
    <xdr:to>
      <xdr:col>4</xdr:col>
      <xdr:colOff>1143000</xdr:colOff>
      <xdr:row>15</xdr:row>
      <xdr:rowOff>95250</xdr:rowOff>
    </xdr:to>
    <xdr:cxnSp macro="">
      <xdr:nvCxnSpPr>
        <xdr:cNvPr id="21" name="Straight Connector 1224"/>
        <xdr:cNvCxnSpPr>
          <a:cxnSpLocks noChangeShapeType="1"/>
        </xdr:cNvCxnSpPr>
      </xdr:nvCxnSpPr>
      <xdr:spPr bwMode="auto">
        <a:xfrm flipH="1" flipV="1">
          <a:off x="2266951" y="5057776"/>
          <a:ext cx="47624" cy="85724"/>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47625</xdr:colOff>
      <xdr:row>8</xdr:row>
      <xdr:rowOff>9525</xdr:rowOff>
    </xdr:from>
    <xdr:to>
      <xdr:col>5</xdr:col>
      <xdr:colOff>47625</xdr:colOff>
      <xdr:row>8</xdr:row>
      <xdr:rowOff>200025</xdr:rowOff>
    </xdr:to>
    <xdr:sp macro="" textlink="">
      <xdr:nvSpPr>
        <xdr:cNvPr id="22" name="Line 11"/>
        <xdr:cNvSpPr>
          <a:spLocks noChangeShapeType="1"/>
        </xdr:cNvSpPr>
      </xdr:nvSpPr>
      <xdr:spPr bwMode="auto">
        <a:xfrm>
          <a:off x="2914650" y="7115175"/>
          <a:ext cx="0" cy="1905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47625</xdr:colOff>
      <xdr:row>7</xdr:row>
      <xdr:rowOff>190500</xdr:rowOff>
    </xdr:from>
    <xdr:to>
      <xdr:col>6</xdr:col>
      <xdr:colOff>47625</xdr:colOff>
      <xdr:row>8</xdr:row>
      <xdr:rowOff>0</xdr:rowOff>
    </xdr:to>
    <xdr:cxnSp macro="">
      <xdr:nvCxnSpPr>
        <xdr:cNvPr id="23" name="Straight Connector 2"/>
        <xdr:cNvCxnSpPr>
          <a:cxnSpLocks noChangeShapeType="1"/>
        </xdr:cNvCxnSpPr>
      </xdr:nvCxnSpPr>
      <xdr:spPr bwMode="auto">
        <a:xfrm flipV="1">
          <a:off x="2914650" y="7105650"/>
          <a:ext cx="1009650"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47625</xdr:colOff>
      <xdr:row>8</xdr:row>
      <xdr:rowOff>66675</xdr:rowOff>
    </xdr:from>
    <xdr:to>
      <xdr:col>6</xdr:col>
      <xdr:colOff>0</xdr:colOff>
      <xdr:row>8</xdr:row>
      <xdr:rowOff>66675</xdr:rowOff>
    </xdr:to>
    <xdr:cxnSp macro="">
      <xdr:nvCxnSpPr>
        <xdr:cNvPr id="24" name="Straight Connector 7"/>
        <xdr:cNvCxnSpPr>
          <a:cxnSpLocks noChangeShapeType="1"/>
        </xdr:cNvCxnSpPr>
      </xdr:nvCxnSpPr>
      <xdr:spPr bwMode="auto">
        <a:xfrm flipH="1" flipV="1">
          <a:off x="2914650" y="7172325"/>
          <a:ext cx="9620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57150</xdr:colOff>
      <xdr:row>8</xdr:row>
      <xdr:rowOff>133350</xdr:rowOff>
    </xdr:from>
    <xdr:to>
      <xdr:col>6</xdr:col>
      <xdr:colOff>9525</xdr:colOff>
      <xdr:row>8</xdr:row>
      <xdr:rowOff>133350</xdr:rowOff>
    </xdr:to>
    <xdr:cxnSp macro="">
      <xdr:nvCxnSpPr>
        <xdr:cNvPr id="25" name="Straight Connector 9"/>
        <xdr:cNvCxnSpPr>
          <a:cxnSpLocks noChangeShapeType="1"/>
        </xdr:cNvCxnSpPr>
      </xdr:nvCxnSpPr>
      <xdr:spPr bwMode="auto">
        <a:xfrm flipH="1" flipV="1">
          <a:off x="2924175" y="7239000"/>
          <a:ext cx="9620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66675</xdr:colOff>
      <xdr:row>15</xdr:row>
      <xdr:rowOff>228600</xdr:rowOff>
    </xdr:from>
    <xdr:to>
      <xdr:col>9</xdr:col>
      <xdr:colOff>819150</xdr:colOff>
      <xdr:row>15</xdr:row>
      <xdr:rowOff>228600</xdr:rowOff>
    </xdr:to>
    <xdr:cxnSp macro="">
      <xdr:nvCxnSpPr>
        <xdr:cNvPr id="26" name="Straight Arrow Connector 23"/>
        <xdr:cNvCxnSpPr>
          <a:cxnSpLocks noChangeShapeType="1"/>
        </xdr:cNvCxnSpPr>
      </xdr:nvCxnSpPr>
      <xdr:spPr bwMode="auto">
        <a:xfrm flipH="1">
          <a:off x="6324600" y="5276850"/>
          <a:ext cx="752475"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13</xdr:row>
      <xdr:rowOff>28575</xdr:rowOff>
    </xdr:from>
    <xdr:to>
      <xdr:col>10</xdr:col>
      <xdr:colOff>0</xdr:colOff>
      <xdr:row>15</xdr:row>
      <xdr:rowOff>371475</xdr:rowOff>
    </xdr:to>
    <xdr:cxnSp macro="">
      <xdr:nvCxnSpPr>
        <xdr:cNvPr id="27" name="Straight Connector 25"/>
        <xdr:cNvCxnSpPr>
          <a:cxnSpLocks noChangeShapeType="1"/>
        </xdr:cNvCxnSpPr>
      </xdr:nvCxnSpPr>
      <xdr:spPr bwMode="auto">
        <a:xfrm>
          <a:off x="7096125" y="4086225"/>
          <a:ext cx="0" cy="1333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1352550</xdr:colOff>
      <xdr:row>8</xdr:row>
      <xdr:rowOff>123825</xdr:rowOff>
    </xdr:from>
    <xdr:to>
      <xdr:col>5</xdr:col>
      <xdr:colOff>9525</xdr:colOff>
      <xdr:row>8</xdr:row>
      <xdr:rowOff>123825</xdr:rowOff>
    </xdr:to>
    <xdr:cxnSp macro="">
      <xdr:nvCxnSpPr>
        <xdr:cNvPr id="28" name="Straight Arrow Connector 41"/>
        <xdr:cNvCxnSpPr>
          <a:cxnSpLocks noChangeShapeType="1"/>
        </xdr:cNvCxnSpPr>
      </xdr:nvCxnSpPr>
      <xdr:spPr bwMode="auto">
        <a:xfrm>
          <a:off x="2524125" y="7229475"/>
          <a:ext cx="352425"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1490382</xdr:colOff>
      <xdr:row>11</xdr:row>
      <xdr:rowOff>5042</xdr:rowOff>
    </xdr:from>
    <xdr:to>
      <xdr:col>5</xdr:col>
      <xdr:colOff>0</xdr:colOff>
      <xdr:row>11</xdr:row>
      <xdr:rowOff>5042</xdr:rowOff>
    </xdr:to>
    <xdr:cxnSp macro="">
      <xdr:nvCxnSpPr>
        <xdr:cNvPr id="29" name="Straight Connector 28"/>
        <xdr:cNvCxnSpPr/>
      </xdr:nvCxnSpPr>
      <xdr:spPr bwMode="auto">
        <a:xfrm flipH="1">
          <a:off x="2661957" y="7767917"/>
          <a:ext cx="205068" cy="0"/>
        </a:xfrm>
        <a:prstGeom prst="line">
          <a:avLst/>
        </a:prstGeom>
        <a:solidFill>
          <a:srgbClr val="FFFFFF"/>
        </a:solidFill>
        <a:ln w="38100" cap="flat" cmpd="sng" algn="ctr">
          <a:solidFill>
            <a:srgbClr val="000000"/>
          </a:solidFill>
          <a:prstDash val="solid"/>
          <a:round/>
          <a:headEnd type="none" w="med" len="med"/>
          <a:tailEnd type="none" w="med" len="med"/>
        </a:ln>
        <a:effectLst/>
      </xdr:spPr>
    </xdr:cxnSp>
    <xdr:clientData/>
  </xdr:twoCellAnchor>
  <xdr:twoCellAnchor>
    <xdr:from>
      <xdr:col>4</xdr:col>
      <xdr:colOff>1485900</xdr:colOff>
      <xdr:row>10</xdr:row>
      <xdr:rowOff>342900</xdr:rowOff>
    </xdr:from>
    <xdr:to>
      <xdr:col>4</xdr:col>
      <xdr:colOff>1490384</xdr:colOff>
      <xdr:row>11</xdr:row>
      <xdr:rowOff>5043</xdr:rowOff>
    </xdr:to>
    <xdr:cxnSp macro="">
      <xdr:nvCxnSpPr>
        <xdr:cNvPr id="30" name="Straight Connector 29"/>
        <xdr:cNvCxnSpPr/>
      </xdr:nvCxnSpPr>
      <xdr:spPr bwMode="auto">
        <a:xfrm flipH="1" flipV="1">
          <a:off x="2657475" y="2914650"/>
          <a:ext cx="4484" cy="157443"/>
        </a:xfrm>
        <a:prstGeom prst="line">
          <a:avLst/>
        </a:prstGeom>
        <a:solidFill>
          <a:srgbClr val="FFFFFF"/>
        </a:solidFill>
        <a:ln w="38100" cap="flat" cmpd="sng" algn="ctr">
          <a:solidFill>
            <a:srgbClr val="000000"/>
          </a:solidFill>
          <a:prstDash val="solid"/>
          <a:round/>
          <a:headEnd type="none" w="med" len="med"/>
          <a:tailEnd type="none" w="med" len="med"/>
        </a:ln>
        <a:effectLst/>
      </xdr:spPr>
    </xdr:cxnSp>
    <xdr:clientData/>
  </xdr:twoCellAnchor>
  <xdr:twoCellAnchor>
    <xdr:from>
      <xdr:col>4</xdr:col>
      <xdr:colOff>598954</xdr:colOff>
      <xdr:row>10</xdr:row>
      <xdr:rowOff>407894</xdr:rowOff>
    </xdr:from>
    <xdr:to>
      <xdr:col>4</xdr:col>
      <xdr:colOff>1394572</xdr:colOff>
      <xdr:row>10</xdr:row>
      <xdr:rowOff>407895</xdr:rowOff>
    </xdr:to>
    <xdr:cxnSp macro="">
      <xdr:nvCxnSpPr>
        <xdr:cNvPr id="31" name="Straight Arrow Connector 30"/>
        <xdr:cNvCxnSpPr/>
      </xdr:nvCxnSpPr>
      <xdr:spPr bwMode="auto">
        <a:xfrm flipV="1">
          <a:off x="1770529" y="2979644"/>
          <a:ext cx="795618" cy="1"/>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tabSelected="1" zoomScale="85" zoomScaleNormal="85" zoomScaleSheetLayoutView="85" workbookViewId="0">
      <selection activeCell="F6" sqref="F6:K6"/>
    </sheetView>
  </sheetViews>
  <sheetFormatPr defaultRowHeight="15" x14ac:dyDescent="0.2"/>
  <cols>
    <col min="1" max="1" width="2.33203125" style="83" customWidth="1"/>
    <col min="2" max="2" width="3.77734375" style="83" customWidth="1"/>
    <col min="3" max="3" width="2.77734375" style="83" customWidth="1"/>
    <col min="4" max="4" width="3.77734375" style="83" customWidth="1"/>
    <col min="5" max="5" width="19.77734375" style="83" customWidth="1"/>
    <col min="6" max="6" width="11.77734375" style="83" customWidth="1"/>
    <col min="7" max="7" width="25.33203125" style="83" customWidth="1"/>
    <col min="8" max="8" width="14.109375" style="83" customWidth="1"/>
    <col min="9" max="9" width="0.6640625" style="83" customWidth="1"/>
    <col min="10" max="10" width="8.33203125" style="83" customWidth="1"/>
    <col min="11" max="11" width="14.109375" style="83" customWidth="1"/>
    <col min="12" max="12" width="3.77734375" style="83" customWidth="1"/>
    <col min="13" max="16384" width="8.88671875" style="83"/>
  </cols>
  <sheetData>
    <row r="1" spans="1:12" ht="18" x14ac:dyDescent="0.2">
      <c r="A1" s="132" t="s">
        <v>39</v>
      </c>
      <c r="B1" s="132"/>
      <c r="C1" s="132"/>
      <c r="D1" s="132"/>
      <c r="E1" s="132"/>
      <c r="F1" s="132"/>
      <c r="G1" s="132"/>
      <c r="H1" s="132"/>
      <c r="I1" s="132"/>
      <c r="J1" s="132"/>
      <c r="K1" s="132"/>
      <c r="L1" s="132"/>
    </row>
    <row r="2" spans="1:12" x14ac:dyDescent="0.2">
      <c r="A2" s="133" t="s">
        <v>30</v>
      </c>
      <c r="B2" s="133"/>
      <c r="C2" s="133"/>
      <c r="D2" s="133"/>
      <c r="E2" s="133"/>
      <c r="F2" s="133"/>
      <c r="G2" s="133"/>
      <c r="H2" s="133"/>
      <c r="I2" s="133"/>
      <c r="J2" s="133"/>
      <c r="K2" s="133"/>
      <c r="L2" s="133"/>
    </row>
    <row r="3" spans="1:12" ht="15.75" x14ac:dyDescent="0.2">
      <c r="A3" s="87" t="s">
        <v>26</v>
      </c>
      <c r="B3" s="88"/>
      <c r="C3" s="88"/>
      <c r="D3" s="88"/>
      <c r="E3" s="88"/>
      <c r="F3" s="88"/>
      <c r="G3" s="88"/>
      <c r="H3" s="88"/>
      <c r="I3" s="88"/>
      <c r="J3" s="88"/>
      <c r="K3" s="88"/>
      <c r="L3" s="88"/>
    </row>
    <row r="4" spans="1:12" ht="15.75" x14ac:dyDescent="0.2">
      <c r="A4" s="89" t="s">
        <v>67</v>
      </c>
      <c r="B4" s="88"/>
      <c r="C4" s="88"/>
      <c r="D4" s="88"/>
      <c r="E4" s="88"/>
      <c r="F4" s="88"/>
      <c r="G4" s="88"/>
      <c r="H4" s="88"/>
      <c r="I4" s="88"/>
      <c r="J4" s="88"/>
      <c r="K4" s="88"/>
      <c r="L4" s="88"/>
    </row>
    <row r="5" spans="1:12" ht="15.75" thickBot="1" x14ac:dyDescent="0.25">
      <c r="C5" s="79"/>
      <c r="D5" s="79"/>
      <c r="E5" s="79"/>
      <c r="F5" s="79"/>
      <c r="G5" s="90"/>
      <c r="H5" s="90"/>
      <c r="I5" s="90"/>
      <c r="J5" s="91"/>
      <c r="K5" s="80"/>
    </row>
    <row r="6" spans="1:12" ht="19.5" customHeight="1" x14ac:dyDescent="0.2">
      <c r="B6" s="150" t="s">
        <v>73</v>
      </c>
      <c r="C6" s="151"/>
      <c r="D6" s="151"/>
      <c r="E6" s="151"/>
      <c r="F6" s="123"/>
      <c r="G6" s="124"/>
      <c r="H6" s="124"/>
      <c r="I6" s="124"/>
      <c r="J6" s="124"/>
      <c r="K6" s="125"/>
    </row>
    <row r="7" spans="1:12" ht="19.5" customHeight="1" x14ac:dyDescent="0.2">
      <c r="B7" s="152" t="s">
        <v>71</v>
      </c>
      <c r="C7" s="153"/>
      <c r="D7" s="153"/>
      <c r="E7" s="153"/>
      <c r="F7" s="126"/>
      <c r="G7" s="127"/>
      <c r="H7" s="127"/>
      <c r="I7" s="127"/>
      <c r="J7" s="127"/>
      <c r="K7" s="128"/>
    </row>
    <row r="8" spans="1:12" ht="19.5" customHeight="1" thickBot="1" x14ac:dyDescent="0.25">
      <c r="B8" s="154" t="s">
        <v>72</v>
      </c>
      <c r="C8" s="155"/>
      <c r="D8" s="155"/>
      <c r="E8" s="155"/>
      <c r="F8" s="129"/>
      <c r="G8" s="130"/>
      <c r="H8" s="130"/>
      <c r="I8" s="130"/>
      <c r="J8" s="130"/>
      <c r="K8" s="131"/>
    </row>
    <row r="9" spans="1:12" ht="19.5" customHeight="1" x14ac:dyDescent="0.2">
      <c r="B9" s="107"/>
      <c r="C9" s="107"/>
      <c r="D9" s="107"/>
      <c r="E9" s="107"/>
      <c r="F9" s="79"/>
      <c r="G9" s="90"/>
      <c r="H9" s="90"/>
      <c r="I9" s="90"/>
      <c r="J9" s="91"/>
      <c r="K9" s="80"/>
    </row>
    <row r="10" spans="1:12" ht="15.75" x14ac:dyDescent="0.2">
      <c r="B10" s="86"/>
      <c r="C10" s="79"/>
      <c r="D10" s="79"/>
      <c r="E10" s="79"/>
      <c r="F10" s="79"/>
      <c r="G10" s="90"/>
      <c r="H10" s="90"/>
      <c r="I10" s="90"/>
      <c r="J10" s="91"/>
      <c r="K10" s="80"/>
    </row>
    <row r="11" spans="1:12" ht="18" x14ac:dyDescent="0.2">
      <c r="A11" s="92"/>
      <c r="B11" s="66" t="s">
        <v>0</v>
      </c>
      <c r="C11" s="82" t="s">
        <v>28</v>
      </c>
      <c r="D11" s="78"/>
      <c r="E11" s="78"/>
      <c r="F11" s="93"/>
      <c r="G11" s="90"/>
      <c r="H11" s="90"/>
      <c r="I11" s="90"/>
      <c r="J11" s="91"/>
    </row>
    <row r="12" spans="1:12" x14ac:dyDescent="0.2">
      <c r="B12" s="79"/>
      <c r="C12" s="94" t="s">
        <v>74</v>
      </c>
      <c r="D12" s="79"/>
      <c r="E12" s="79"/>
      <c r="F12" s="79"/>
      <c r="G12" s="90"/>
      <c r="H12" s="90"/>
      <c r="I12" s="90"/>
      <c r="J12" s="91"/>
    </row>
    <row r="13" spans="1:12" ht="15.75" thickBot="1" x14ac:dyDescent="0.25">
      <c r="B13" s="68"/>
      <c r="C13" s="68"/>
      <c r="D13" s="68"/>
      <c r="E13" s="68"/>
      <c r="F13" s="68"/>
      <c r="G13" s="95"/>
      <c r="H13" s="95"/>
      <c r="I13" s="90"/>
      <c r="J13" s="96"/>
    </row>
    <row r="14" spans="1:12" ht="33" customHeight="1" thickBot="1" x14ac:dyDescent="0.25">
      <c r="B14" s="140" t="s">
        <v>35</v>
      </c>
      <c r="C14" s="141"/>
      <c r="D14" s="141"/>
      <c r="E14" s="141"/>
      <c r="F14" s="141"/>
      <c r="G14" s="141"/>
      <c r="H14" s="141"/>
      <c r="I14" s="141"/>
      <c r="J14" s="142"/>
      <c r="K14" s="97" t="s">
        <v>36</v>
      </c>
    </row>
    <row r="15" spans="1:12" x14ac:dyDescent="0.2">
      <c r="B15" s="55"/>
      <c r="C15" s="56" t="s">
        <v>1</v>
      </c>
      <c r="D15" s="56" t="s">
        <v>43</v>
      </c>
      <c r="E15" s="56"/>
      <c r="F15" s="56"/>
      <c r="G15" s="56"/>
      <c r="H15" s="56"/>
      <c r="I15" s="56"/>
      <c r="J15" s="57"/>
      <c r="K15" s="113"/>
    </row>
    <row r="16" spans="1:12" x14ac:dyDescent="0.2">
      <c r="B16" s="58"/>
      <c r="C16" s="59" t="s">
        <v>1</v>
      </c>
      <c r="D16" s="59" t="s">
        <v>2</v>
      </c>
      <c r="E16" s="59"/>
      <c r="F16" s="59"/>
      <c r="G16" s="60"/>
      <c r="H16" s="60"/>
      <c r="I16" s="60"/>
      <c r="J16" s="61"/>
      <c r="K16" s="114"/>
    </row>
    <row r="17" spans="2:12" x14ac:dyDescent="0.2">
      <c r="B17" s="58"/>
      <c r="C17" s="59" t="s">
        <v>1</v>
      </c>
      <c r="D17" s="59" t="s">
        <v>3</v>
      </c>
      <c r="E17" s="59"/>
      <c r="F17" s="59"/>
      <c r="G17" s="60"/>
      <c r="H17" s="60"/>
      <c r="I17" s="60"/>
      <c r="J17" s="61"/>
      <c r="K17" s="114"/>
    </row>
    <row r="18" spans="2:12" x14ac:dyDescent="0.2">
      <c r="B18" s="58"/>
      <c r="C18" s="59" t="s">
        <v>1</v>
      </c>
      <c r="D18" s="59" t="s">
        <v>58</v>
      </c>
      <c r="E18" s="59"/>
      <c r="F18" s="59"/>
      <c r="G18" s="60"/>
      <c r="H18" s="60"/>
      <c r="I18" s="60"/>
      <c r="J18" s="61"/>
      <c r="K18" s="114"/>
    </row>
    <row r="19" spans="2:12" x14ac:dyDescent="0.2">
      <c r="B19" s="58"/>
      <c r="C19" s="59" t="s">
        <v>1</v>
      </c>
      <c r="D19" s="59" t="s">
        <v>59</v>
      </c>
      <c r="E19" s="59"/>
      <c r="F19" s="59"/>
      <c r="G19" s="60"/>
      <c r="H19" s="60"/>
      <c r="I19" s="60"/>
      <c r="J19" s="61"/>
      <c r="K19" s="114"/>
    </row>
    <row r="20" spans="2:12" x14ac:dyDescent="0.2">
      <c r="B20" s="58"/>
      <c r="C20" s="59" t="s">
        <v>1</v>
      </c>
      <c r="D20" s="59" t="s">
        <v>60</v>
      </c>
      <c r="E20" s="59"/>
      <c r="F20" s="59"/>
      <c r="G20" s="60"/>
      <c r="H20" s="60"/>
      <c r="I20" s="60"/>
      <c r="J20" s="61"/>
      <c r="K20" s="114"/>
    </row>
    <row r="21" spans="2:12" x14ac:dyDescent="0.2">
      <c r="B21" s="58"/>
      <c r="C21" s="59" t="s">
        <v>1</v>
      </c>
      <c r="D21" s="59" t="s">
        <v>61</v>
      </c>
      <c r="E21" s="59"/>
      <c r="F21" s="59"/>
      <c r="G21" s="60"/>
      <c r="H21" s="60"/>
      <c r="I21" s="60"/>
      <c r="J21" s="61"/>
      <c r="K21" s="114"/>
    </row>
    <row r="22" spans="2:12" x14ac:dyDescent="0.2">
      <c r="B22" s="58"/>
      <c r="C22" s="59" t="s">
        <v>1</v>
      </c>
      <c r="D22" s="59" t="s">
        <v>24</v>
      </c>
      <c r="E22" s="59"/>
      <c r="F22" s="59"/>
      <c r="G22" s="60"/>
      <c r="H22" s="60"/>
      <c r="I22" s="60"/>
      <c r="J22" s="61"/>
      <c r="K22" s="114"/>
    </row>
    <row r="23" spans="2:12" x14ac:dyDescent="0.2">
      <c r="B23" s="58"/>
      <c r="C23" s="59" t="s">
        <v>1</v>
      </c>
      <c r="D23" s="59" t="s">
        <v>45</v>
      </c>
      <c r="E23" s="59"/>
      <c r="F23" s="59"/>
      <c r="G23" s="60"/>
      <c r="H23" s="60"/>
      <c r="I23" s="60"/>
      <c r="J23" s="61"/>
      <c r="K23" s="114"/>
    </row>
    <row r="24" spans="2:12" x14ac:dyDescent="0.2">
      <c r="B24" s="58"/>
      <c r="C24" s="59" t="s">
        <v>1</v>
      </c>
      <c r="D24" s="59" t="s">
        <v>62</v>
      </c>
      <c r="E24" s="59"/>
      <c r="F24" s="59"/>
      <c r="G24" s="60"/>
      <c r="H24" s="60"/>
      <c r="I24" s="60"/>
      <c r="J24" s="61"/>
      <c r="K24" s="114"/>
    </row>
    <row r="25" spans="2:12" x14ac:dyDescent="0.2">
      <c r="B25" s="58"/>
      <c r="C25" s="59" t="s">
        <v>1</v>
      </c>
      <c r="D25" s="59" t="s">
        <v>34</v>
      </c>
      <c r="E25" s="59"/>
      <c r="F25" s="59"/>
      <c r="G25" s="60"/>
      <c r="H25" s="60"/>
      <c r="I25" s="60"/>
      <c r="J25" s="61"/>
      <c r="K25" s="114"/>
    </row>
    <row r="26" spans="2:12" ht="15.75" thickBot="1" x14ac:dyDescent="0.25">
      <c r="B26" s="62"/>
      <c r="C26" s="63" t="s">
        <v>1</v>
      </c>
      <c r="D26" s="63" t="s">
        <v>49</v>
      </c>
      <c r="E26" s="63"/>
      <c r="F26" s="63"/>
      <c r="G26" s="64"/>
      <c r="H26" s="64"/>
      <c r="I26" s="64"/>
      <c r="J26" s="65"/>
      <c r="K26" s="115"/>
    </row>
    <row r="27" spans="2:12" ht="24.75" customHeight="1" thickBot="1" x14ac:dyDescent="0.25">
      <c r="B27" s="66"/>
      <c r="C27" s="67" t="s">
        <v>51</v>
      </c>
      <c r="D27" s="68"/>
      <c r="E27" s="68"/>
      <c r="F27" s="68"/>
      <c r="G27" s="69"/>
      <c r="H27" s="69"/>
      <c r="I27" s="69"/>
      <c r="J27" s="69"/>
      <c r="K27" s="116">
        <f>SUM(K15:K26)</f>
        <v>0</v>
      </c>
      <c r="L27" s="87" t="s">
        <v>70</v>
      </c>
    </row>
    <row r="28" spans="2:12" x14ac:dyDescent="0.2">
      <c r="B28" s="68"/>
      <c r="D28" s="68"/>
      <c r="E28" s="68"/>
      <c r="F28" s="68"/>
      <c r="G28" s="69"/>
      <c r="H28" s="69"/>
      <c r="I28" s="69"/>
      <c r="J28" s="69"/>
      <c r="L28" s="98"/>
    </row>
    <row r="29" spans="2:12" x14ac:dyDescent="0.2">
      <c r="B29" s="84"/>
      <c r="C29" s="84"/>
      <c r="D29" s="84"/>
      <c r="E29" s="84"/>
      <c r="F29" s="84"/>
    </row>
    <row r="30" spans="2:12" ht="18" x14ac:dyDescent="0.2">
      <c r="B30" s="66" t="s">
        <v>4</v>
      </c>
      <c r="C30" s="82" t="s">
        <v>29</v>
      </c>
      <c r="D30" s="84"/>
      <c r="E30" s="84"/>
      <c r="F30" s="84"/>
      <c r="G30" s="79"/>
      <c r="L30" s="79"/>
    </row>
    <row r="31" spans="2:12" ht="14.25" customHeight="1" x14ac:dyDescent="0.2">
      <c r="B31" s="66"/>
      <c r="C31" s="94" t="s">
        <v>74</v>
      </c>
      <c r="D31" s="84"/>
      <c r="E31" s="84"/>
      <c r="F31" s="84"/>
      <c r="G31" s="79"/>
      <c r="L31" s="79"/>
    </row>
    <row r="32" spans="2:12" ht="12" customHeight="1" thickBot="1" x14ac:dyDescent="0.25">
      <c r="B32" s="66"/>
      <c r="C32" s="94"/>
      <c r="D32" s="84"/>
      <c r="E32" s="84"/>
      <c r="F32" s="84"/>
      <c r="G32" s="79"/>
      <c r="L32" s="79"/>
    </row>
    <row r="33" spans="1:12" x14ac:dyDescent="0.2">
      <c r="B33" s="140" t="s">
        <v>35</v>
      </c>
      <c r="C33" s="141"/>
      <c r="D33" s="141"/>
      <c r="E33" s="141"/>
      <c r="F33" s="141"/>
      <c r="G33" s="142"/>
      <c r="H33" s="99" t="s">
        <v>19</v>
      </c>
      <c r="I33" s="146" t="s">
        <v>20</v>
      </c>
      <c r="J33" s="147"/>
      <c r="K33" s="100" t="s">
        <v>42</v>
      </c>
      <c r="L33" s="79"/>
    </row>
    <row r="34" spans="1:12" ht="15.75" thickBot="1" x14ac:dyDescent="0.25">
      <c r="B34" s="143"/>
      <c r="C34" s="144"/>
      <c r="D34" s="144"/>
      <c r="E34" s="144"/>
      <c r="F34" s="144"/>
      <c r="G34" s="145"/>
      <c r="H34" s="101" t="s">
        <v>22</v>
      </c>
      <c r="I34" s="148" t="s">
        <v>21</v>
      </c>
      <c r="J34" s="149"/>
      <c r="K34" s="102" t="s">
        <v>41</v>
      </c>
      <c r="L34" s="79"/>
    </row>
    <row r="35" spans="1:12" x14ac:dyDescent="0.2">
      <c r="B35" s="70"/>
      <c r="C35" s="71" t="s">
        <v>1</v>
      </c>
      <c r="D35" s="109" t="s">
        <v>65</v>
      </c>
      <c r="E35" s="71"/>
      <c r="F35" s="71"/>
      <c r="G35" s="72"/>
      <c r="H35" s="110"/>
      <c r="I35" s="134" t="s">
        <v>23</v>
      </c>
      <c r="J35" s="135"/>
      <c r="K35" s="117">
        <f>H35*0.5</f>
        <v>0</v>
      </c>
    </row>
    <row r="36" spans="1:12" x14ac:dyDescent="0.2">
      <c r="B36" s="70"/>
      <c r="C36" s="71" t="s">
        <v>1</v>
      </c>
      <c r="D36" s="71" t="s">
        <v>66</v>
      </c>
      <c r="E36" s="71"/>
      <c r="F36" s="71"/>
      <c r="G36" s="72"/>
      <c r="H36" s="110"/>
      <c r="I36" s="136" t="s">
        <v>23</v>
      </c>
      <c r="J36" s="137"/>
      <c r="K36" s="118">
        <f>H36*0.5</f>
        <v>0</v>
      </c>
    </row>
    <row r="37" spans="1:12" x14ac:dyDescent="0.2">
      <c r="B37" s="73"/>
      <c r="C37" s="59" t="s">
        <v>1</v>
      </c>
      <c r="D37" s="59" t="s">
        <v>6</v>
      </c>
      <c r="E37" s="59"/>
      <c r="F37" s="59"/>
      <c r="G37" s="74"/>
      <c r="H37" s="111"/>
      <c r="I37" s="136" t="s">
        <v>23</v>
      </c>
      <c r="J37" s="137"/>
      <c r="K37" s="118">
        <f>H37*0.5</f>
        <v>0</v>
      </c>
    </row>
    <row r="38" spans="1:12" ht="15.75" thickBot="1" x14ac:dyDescent="0.25">
      <c r="B38" s="75"/>
      <c r="C38" s="76" t="s">
        <v>1</v>
      </c>
      <c r="D38" s="76" t="s">
        <v>37</v>
      </c>
      <c r="E38" s="76"/>
      <c r="F38" s="76"/>
      <c r="G38" s="77"/>
      <c r="H38" s="112"/>
      <c r="I38" s="138" t="s">
        <v>23</v>
      </c>
      <c r="J38" s="139"/>
      <c r="K38" s="119">
        <f>H38*0.5</f>
        <v>0</v>
      </c>
    </row>
    <row r="39" spans="1:12" ht="24.75" customHeight="1" thickBot="1" x14ac:dyDescent="0.25">
      <c r="A39" s="81"/>
      <c r="B39" s="78"/>
      <c r="C39" s="67" t="s">
        <v>7</v>
      </c>
      <c r="D39" s="78"/>
      <c r="E39" s="78"/>
      <c r="F39" s="78"/>
      <c r="G39" s="79"/>
      <c r="H39" s="79"/>
      <c r="I39" s="80"/>
      <c r="J39" s="79"/>
      <c r="K39" s="120">
        <f>SUM(K35:K38)</f>
        <v>0</v>
      </c>
      <c r="L39" s="86" t="s">
        <v>70</v>
      </c>
    </row>
    <row r="40" spans="1:12" ht="49.5" customHeight="1" thickBot="1" x14ac:dyDescent="0.25">
      <c r="A40" s="81"/>
      <c r="B40" s="78"/>
      <c r="C40" s="78"/>
      <c r="D40" s="78"/>
      <c r="E40" s="78"/>
      <c r="F40" s="78"/>
    </row>
    <row r="41" spans="1:12" ht="24.75" customHeight="1" thickBot="1" x14ac:dyDescent="0.25">
      <c r="A41" s="81"/>
      <c r="B41" s="66" t="s">
        <v>5</v>
      </c>
      <c r="C41" s="82" t="s">
        <v>75</v>
      </c>
      <c r="D41" s="78"/>
      <c r="E41" s="78"/>
      <c r="F41" s="78"/>
      <c r="H41" s="84"/>
      <c r="I41" s="85"/>
      <c r="K41" s="121">
        <f>K39+K27</f>
        <v>0</v>
      </c>
      <c r="L41" s="86" t="s">
        <v>70</v>
      </c>
    </row>
    <row r="42" spans="1:12" x14ac:dyDescent="0.2">
      <c r="A42" s="81"/>
      <c r="B42" s="78"/>
      <c r="C42" s="84" t="s">
        <v>77</v>
      </c>
      <c r="D42" s="78"/>
      <c r="E42" s="78"/>
      <c r="F42" s="78"/>
      <c r="G42" s="84"/>
      <c r="H42" s="84"/>
      <c r="I42" s="84"/>
      <c r="J42" s="84"/>
      <c r="K42" s="85"/>
      <c r="L42" s="84"/>
    </row>
    <row r="43" spans="1:12" ht="15.75" x14ac:dyDescent="0.2">
      <c r="A43" s="81"/>
      <c r="B43" s="78"/>
      <c r="C43" s="67"/>
      <c r="D43" s="78"/>
      <c r="E43" s="78"/>
      <c r="F43" s="78"/>
      <c r="G43" s="103"/>
      <c r="H43" s="84"/>
      <c r="I43" s="84"/>
      <c r="J43" s="84"/>
      <c r="K43" s="84"/>
      <c r="L43" s="84"/>
    </row>
    <row r="45" spans="1:12" ht="15.75" thickBot="1" x14ac:dyDescent="0.25"/>
    <row r="46" spans="1:12" s="104" customFormat="1" ht="24.75" customHeight="1" thickBot="1" x14ac:dyDescent="0.25">
      <c r="B46" s="105" t="s">
        <v>8</v>
      </c>
      <c r="C46" s="82" t="s">
        <v>69</v>
      </c>
      <c r="H46" s="122"/>
      <c r="J46" s="108" t="s">
        <v>70</v>
      </c>
    </row>
    <row r="47" spans="1:12" x14ac:dyDescent="0.2">
      <c r="C47" s="106" t="s">
        <v>68</v>
      </c>
    </row>
  </sheetData>
  <sheetProtection password="CC44" sheet="1" objects="1" scenarios="1"/>
  <mergeCells count="16">
    <mergeCell ref="I35:J35"/>
    <mergeCell ref="I37:J37"/>
    <mergeCell ref="I38:J38"/>
    <mergeCell ref="B14:J14"/>
    <mergeCell ref="B33:G34"/>
    <mergeCell ref="I33:J33"/>
    <mergeCell ref="I34:J34"/>
    <mergeCell ref="I36:J36"/>
    <mergeCell ref="F6:K6"/>
    <mergeCell ref="F7:K7"/>
    <mergeCell ref="F8:K8"/>
    <mergeCell ref="A1:L1"/>
    <mergeCell ref="A2:L2"/>
    <mergeCell ref="B6:E6"/>
    <mergeCell ref="B7:E7"/>
    <mergeCell ref="B8:E8"/>
  </mergeCells>
  <printOptions horizontalCentered="1"/>
  <pageMargins left="0.2" right="0.2" top="1" bottom="0.25" header="0" footer="0"/>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election activeCell="A3" sqref="A3"/>
    </sheetView>
  </sheetViews>
  <sheetFormatPr defaultRowHeight="15" x14ac:dyDescent="0.2"/>
  <cols>
    <col min="1" max="1" width="2.33203125" customWidth="1"/>
    <col min="2" max="2" width="3.77734375" customWidth="1"/>
    <col min="3" max="3" width="2.77734375" customWidth="1"/>
    <col min="4" max="4" width="4.77734375" customWidth="1"/>
    <col min="5" max="5" width="19.77734375" customWidth="1"/>
    <col min="6" max="6" width="11.77734375" customWidth="1"/>
    <col min="7" max="7" width="11.88671875" customWidth="1"/>
    <col min="8" max="8" width="14.109375" customWidth="1"/>
    <col min="9" max="9" width="1.77734375" customWidth="1"/>
    <col min="10" max="10" width="9.77734375" customWidth="1"/>
    <col min="11" max="11" width="16.109375" customWidth="1"/>
    <col min="12" max="12" width="2.88671875" customWidth="1"/>
    <col min="13" max="13" width="5.77734375" customWidth="1"/>
  </cols>
  <sheetData>
    <row r="1" spans="1:13" ht="15.75" x14ac:dyDescent="0.25">
      <c r="A1" s="35" t="s">
        <v>26</v>
      </c>
    </row>
    <row r="2" spans="1:13" x14ac:dyDescent="0.2">
      <c r="A2" s="33" t="str">
        <f>'Area Calculation'!A4</f>
        <v>(Rev. 03/17)</v>
      </c>
    </row>
    <row r="4" spans="1:13" ht="18" x14ac:dyDescent="0.25">
      <c r="B4" s="156" t="s">
        <v>76</v>
      </c>
      <c r="C4" s="156"/>
      <c r="D4" s="156"/>
      <c r="E4" s="156"/>
      <c r="F4" s="156"/>
      <c r="G4" s="156"/>
      <c r="H4" s="156"/>
      <c r="I4" s="156"/>
      <c r="J4" s="156"/>
      <c r="K4" s="156"/>
      <c r="L4" s="156"/>
      <c r="M4" s="6"/>
    </row>
    <row r="5" spans="1:13" ht="18" x14ac:dyDescent="0.25">
      <c r="B5" s="2"/>
      <c r="C5" s="38"/>
      <c r="D5" s="32"/>
      <c r="E5" s="32"/>
      <c r="F5" s="32"/>
      <c r="G5" s="4"/>
      <c r="H5" s="6"/>
      <c r="I5" s="6"/>
      <c r="J5" s="6"/>
      <c r="K5" s="6"/>
      <c r="L5" s="6"/>
      <c r="M5" s="6"/>
    </row>
    <row r="6" spans="1:13" ht="18" x14ac:dyDescent="0.25">
      <c r="B6" s="2"/>
      <c r="C6" s="38"/>
      <c r="D6" s="32"/>
      <c r="E6" s="32"/>
      <c r="F6" s="32"/>
      <c r="G6" s="4"/>
      <c r="H6" s="6"/>
      <c r="I6" s="6"/>
      <c r="J6" s="6"/>
      <c r="K6" s="6"/>
      <c r="L6" s="6"/>
      <c r="M6" s="6"/>
    </row>
    <row r="7" spans="1:13" ht="18" x14ac:dyDescent="0.25">
      <c r="B7" s="2"/>
      <c r="C7" s="38"/>
      <c r="D7" s="32"/>
      <c r="E7" s="32"/>
      <c r="F7" s="32"/>
      <c r="G7" s="4" t="s">
        <v>25</v>
      </c>
      <c r="H7" s="6"/>
      <c r="I7" s="6"/>
      <c r="J7" s="6"/>
      <c r="K7" s="6"/>
      <c r="L7" s="6"/>
      <c r="M7" s="6"/>
    </row>
    <row r="8" spans="1:13" x14ac:dyDescent="0.2">
      <c r="B8" s="3"/>
      <c r="C8" s="7"/>
      <c r="D8" s="3"/>
      <c r="E8" s="3"/>
      <c r="F8" s="3"/>
      <c r="G8" s="8"/>
      <c r="H8" s="9" t="s">
        <v>10</v>
      </c>
      <c r="I8" s="39"/>
      <c r="J8" s="4"/>
      <c r="K8" s="3"/>
      <c r="L8" s="3"/>
      <c r="M8" s="3"/>
    </row>
    <row r="9" spans="1:13" ht="15.75" thickBot="1" x14ac:dyDescent="0.25">
      <c r="B9" s="3"/>
      <c r="C9" s="7"/>
      <c r="D9" s="3"/>
      <c r="E9" s="36" t="s">
        <v>33</v>
      </c>
      <c r="G9" s="41" t="s">
        <v>9</v>
      </c>
      <c r="H9" s="9" t="s">
        <v>11</v>
      </c>
      <c r="I9" s="39"/>
      <c r="J9" s="4" t="s">
        <v>25</v>
      </c>
      <c r="K9" s="10"/>
      <c r="L9" s="3"/>
      <c r="M9" s="3"/>
    </row>
    <row r="10" spans="1:13" ht="39" customHeight="1" thickTop="1" thickBot="1" x14ac:dyDescent="0.3">
      <c r="B10" s="6"/>
      <c r="C10" s="2"/>
      <c r="D10" s="6"/>
      <c r="E10" s="6"/>
      <c r="F10" s="12" t="s">
        <v>12</v>
      </c>
      <c r="G10" s="11"/>
      <c r="H10" s="11"/>
      <c r="I10" s="12"/>
      <c r="J10" s="12"/>
      <c r="K10" s="13"/>
      <c r="L10" s="6"/>
      <c r="M10" s="6"/>
    </row>
    <row r="11" spans="1:13" ht="39" customHeight="1" thickTop="1" thickBot="1" x14ac:dyDescent="0.25">
      <c r="B11" s="37"/>
      <c r="C11" s="40" t="s">
        <v>40</v>
      </c>
      <c r="D11" s="37"/>
      <c r="E11" s="37"/>
      <c r="F11" s="12" t="s">
        <v>12</v>
      </c>
      <c r="G11" s="11"/>
      <c r="H11" s="11"/>
      <c r="I11" s="11"/>
      <c r="J11" s="11"/>
      <c r="K11" s="6"/>
      <c r="L11" s="6"/>
      <c r="M11" s="6"/>
    </row>
    <row r="12" spans="1:13" ht="39" customHeight="1" thickTop="1" x14ac:dyDescent="0.2">
      <c r="B12" s="37"/>
      <c r="C12" s="40"/>
      <c r="D12" s="37"/>
      <c r="E12" s="40"/>
      <c r="F12" s="29"/>
      <c r="G12" s="158" t="s">
        <v>46</v>
      </c>
      <c r="H12" s="14"/>
      <c r="I12" s="160" t="s">
        <v>47</v>
      </c>
      <c r="J12" s="161"/>
      <c r="K12" s="3"/>
      <c r="L12" s="6"/>
      <c r="M12" s="6"/>
    </row>
    <row r="13" spans="1:13" ht="39" customHeight="1" thickBot="1" x14ac:dyDescent="0.3">
      <c r="B13" s="6"/>
      <c r="C13" s="2"/>
      <c r="D13" s="6"/>
      <c r="E13" s="3"/>
      <c r="F13" s="15" t="s">
        <v>13</v>
      </c>
      <c r="G13" s="159"/>
      <c r="H13" s="14" t="s">
        <v>13</v>
      </c>
      <c r="I13" s="162"/>
      <c r="J13" s="163"/>
      <c r="L13" s="6"/>
      <c r="M13" s="6"/>
    </row>
    <row r="14" spans="1:13" ht="39" customHeight="1" thickTop="1" thickBot="1" x14ac:dyDescent="0.3">
      <c r="B14" s="6"/>
      <c r="C14" s="2"/>
      <c r="D14" s="6"/>
      <c r="E14" s="43" t="s">
        <v>64</v>
      </c>
      <c r="F14" s="34" t="s">
        <v>44</v>
      </c>
      <c r="G14" s="15" t="s">
        <v>13</v>
      </c>
      <c r="H14" s="14"/>
      <c r="I14" s="42"/>
      <c r="J14" s="26"/>
      <c r="K14" s="16"/>
      <c r="L14" s="3"/>
      <c r="M14" s="6"/>
    </row>
    <row r="15" spans="1:13" ht="39" customHeight="1" thickTop="1" thickBot="1" x14ac:dyDescent="0.3">
      <c r="B15" s="3"/>
      <c r="C15" s="2"/>
      <c r="D15" s="6"/>
      <c r="E15" s="3"/>
      <c r="F15" s="164" t="s">
        <v>27</v>
      </c>
      <c r="G15" s="165"/>
      <c r="H15" s="14" t="s">
        <v>13</v>
      </c>
      <c r="I15" s="168"/>
      <c r="J15" s="44" t="s">
        <v>13</v>
      </c>
      <c r="K15" s="170" t="s">
        <v>63</v>
      </c>
      <c r="L15" s="170"/>
      <c r="M15" s="6"/>
    </row>
    <row r="16" spans="1:13" ht="39" customHeight="1" thickBot="1" x14ac:dyDescent="0.25">
      <c r="B16" s="171" t="s">
        <v>53</v>
      </c>
      <c r="C16" s="171"/>
      <c r="D16" s="171"/>
      <c r="E16" s="25"/>
      <c r="F16" s="166"/>
      <c r="G16" s="167"/>
      <c r="H16" s="45" t="s">
        <v>52</v>
      </c>
      <c r="I16" s="169"/>
      <c r="J16" s="46" t="s">
        <v>50</v>
      </c>
      <c r="K16" s="171"/>
      <c r="L16" s="171"/>
      <c r="M16" s="6"/>
    </row>
    <row r="17" spans="2:13" ht="27.75" customHeight="1" thickTop="1" thickBot="1" x14ac:dyDescent="0.25">
      <c r="B17" s="3"/>
      <c r="C17" s="7"/>
      <c r="D17" s="3"/>
      <c r="E17" s="23"/>
      <c r="F17" s="53" t="s">
        <v>48</v>
      </c>
      <c r="G17" s="54"/>
      <c r="H17" s="19"/>
      <c r="I17" s="19"/>
      <c r="J17" s="49"/>
      <c r="K17" s="17"/>
      <c r="L17" s="18"/>
      <c r="M17" s="3"/>
    </row>
    <row r="18" spans="2:13" ht="19.5" thickTop="1" thickBot="1" x14ac:dyDescent="0.3">
      <c r="C18" s="2"/>
      <c r="D18" s="6"/>
      <c r="E18" s="6"/>
      <c r="F18" s="24"/>
      <c r="G18" s="20"/>
      <c r="H18" s="47"/>
      <c r="I18" s="30"/>
      <c r="J18" s="50"/>
      <c r="K18" s="6"/>
      <c r="L18" s="6"/>
      <c r="M18" s="6"/>
    </row>
    <row r="19" spans="2:13" ht="18.75" thickBot="1" x14ac:dyDescent="0.3">
      <c r="B19" s="3" t="s">
        <v>32</v>
      </c>
      <c r="C19" s="2"/>
      <c r="D19" s="6"/>
      <c r="E19" s="6"/>
      <c r="F19" s="27"/>
      <c r="G19" s="28"/>
      <c r="H19" s="48" t="s">
        <v>14</v>
      </c>
      <c r="I19" s="11"/>
      <c r="J19" s="11"/>
      <c r="K19" s="51" t="s">
        <v>38</v>
      </c>
      <c r="L19" s="52"/>
      <c r="M19" s="6"/>
    </row>
    <row r="20" spans="2:13" ht="15.75" thickTop="1" x14ac:dyDescent="0.2">
      <c r="B20" s="3"/>
      <c r="D20" s="3"/>
      <c r="F20" s="21"/>
      <c r="G20" s="1"/>
      <c r="H20" s="1"/>
      <c r="I20" s="31"/>
      <c r="K20" s="3"/>
    </row>
    <row r="21" spans="2:13" ht="15.75" x14ac:dyDescent="0.25">
      <c r="B21" s="3"/>
      <c r="C21" s="5"/>
      <c r="D21" s="3"/>
      <c r="E21" s="3"/>
      <c r="G21" s="1"/>
      <c r="H21" s="1"/>
      <c r="I21" s="1"/>
      <c r="J21" s="3"/>
    </row>
    <row r="22" spans="2:13" ht="18" x14ac:dyDescent="0.25">
      <c r="B22" s="38" t="s">
        <v>31</v>
      </c>
      <c r="D22" s="6"/>
      <c r="E22" s="3"/>
      <c r="F22" s="3"/>
    </row>
    <row r="23" spans="2:13" x14ac:dyDescent="0.2">
      <c r="B23" s="3"/>
      <c r="C23" s="3"/>
      <c r="D23" s="3"/>
      <c r="E23" s="3"/>
      <c r="F23" s="3"/>
    </row>
    <row r="24" spans="2:13" ht="39.75" customHeight="1" x14ac:dyDescent="0.2">
      <c r="B24" s="16">
        <v>1</v>
      </c>
      <c r="C24" s="3"/>
      <c r="D24" s="157" t="s">
        <v>56</v>
      </c>
      <c r="E24" s="157"/>
      <c r="F24" s="157"/>
      <c r="G24" s="157"/>
      <c r="H24" s="157"/>
      <c r="I24" s="157"/>
      <c r="J24" s="157"/>
      <c r="K24" s="157"/>
      <c r="L24" s="157"/>
      <c r="M24" s="3"/>
    </row>
    <row r="25" spans="2:13" x14ac:dyDescent="0.2">
      <c r="B25" s="3">
        <v>2</v>
      </c>
      <c r="C25" s="3"/>
      <c r="D25" s="22" t="s">
        <v>15</v>
      </c>
      <c r="E25" s="3"/>
      <c r="F25" s="3"/>
      <c r="G25" s="3"/>
      <c r="H25" s="3"/>
      <c r="I25" s="3"/>
      <c r="J25" s="3"/>
      <c r="K25" s="3"/>
      <c r="L25" s="3"/>
      <c r="M25" s="3"/>
    </row>
    <row r="26" spans="2:13" ht="27" customHeight="1" x14ac:dyDescent="0.2">
      <c r="B26" s="16">
        <v>3</v>
      </c>
      <c r="C26" s="3"/>
      <c r="D26" s="157" t="s">
        <v>54</v>
      </c>
      <c r="E26" s="157"/>
      <c r="F26" s="157"/>
      <c r="G26" s="157"/>
      <c r="H26" s="157"/>
      <c r="I26" s="157"/>
      <c r="J26" s="157"/>
      <c r="K26" s="157"/>
      <c r="L26" s="157"/>
      <c r="M26" s="3"/>
    </row>
    <row r="27" spans="2:13" ht="26.25" customHeight="1" x14ac:dyDescent="0.2">
      <c r="B27" s="16">
        <v>4</v>
      </c>
      <c r="C27" s="3"/>
      <c r="D27" s="157" t="s">
        <v>55</v>
      </c>
      <c r="E27" s="157"/>
      <c r="F27" s="157"/>
      <c r="G27" s="157"/>
      <c r="H27" s="157"/>
      <c r="I27" s="157"/>
      <c r="J27" s="157"/>
      <c r="K27" s="157"/>
      <c r="L27" s="157"/>
      <c r="M27" s="3"/>
    </row>
    <row r="28" spans="2:13" x14ac:dyDescent="0.2">
      <c r="B28" s="3"/>
      <c r="C28" s="3"/>
      <c r="D28" s="22" t="s">
        <v>16</v>
      </c>
      <c r="E28" s="3"/>
      <c r="F28" s="3"/>
      <c r="G28" s="3"/>
      <c r="H28" s="3"/>
      <c r="I28" s="3"/>
      <c r="J28" s="3"/>
      <c r="K28" s="3"/>
      <c r="L28" s="3"/>
      <c r="M28" s="3"/>
    </row>
    <row r="29" spans="2:13" x14ac:dyDescent="0.2">
      <c r="B29" s="3">
        <v>5</v>
      </c>
      <c r="C29" s="3"/>
      <c r="D29" s="22" t="s">
        <v>17</v>
      </c>
      <c r="E29" s="3"/>
      <c r="F29" s="3"/>
      <c r="G29" s="3"/>
      <c r="H29" s="3"/>
      <c r="I29" s="3"/>
      <c r="J29" s="3"/>
      <c r="K29" s="3"/>
      <c r="L29" s="3"/>
      <c r="M29" s="3"/>
    </row>
    <row r="30" spans="2:13" ht="51.75" customHeight="1" x14ac:dyDescent="0.2">
      <c r="B30" s="16">
        <v>6</v>
      </c>
      <c r="C30" s="3"/>
      <c r="D30" s="157" t="s">
        <v>57</v>
      </c>
      <c r="E30" s="157"/>
      <c r="F30" s="157"/>
      <c r="G30" s="157"/>
      <c r="H30" s="157"/>
      <c r="I30" s="157"/>
      <c r="J30" s="157"/>
      <c r="K30" s="157"/>
      <c r="L30" s="157"/>
      <c r="M30" s="3"/>
    </row>
    <row r="31" spans="2:13" x14ac:dyDescent="0.2">
      <c r="B31" s="3">
        <v>7</v>
      </c>
      <c r="C31" s="3"/>
      <c r="D31" s="22" t="s">
        <v>18</v>
      </c>
      <c r="E31" s="3"/>
      <c r="F31" s="3"/>
      <c r="G31" s="3"/>
      <c r="H31" s="3"/>
      <c r="I31" s="3"/>
      <c r="J31" s="3"/>
      <c r="K31" s="3"/>
      <c r="L31" s="3"/>
      <c r="M31" s="3"/>
    </row>
  </sheetData>
  <sheetProtection password="CC44" sheet="1" objects="1" scenarios="1"/>
  <mergeCells count="11">
    <mergeCell ref="B4:L4"/>
    <mergeCell ref="D30:L30"/>
    <mergeCell ref="G12:G13"/>
    <mergeCell ref="I12:J13"/>
    <mergeCell ref="F15:G16"/>
    <mergeCell ref="I15:I16"/>
    <mergeCell ref="K15:L16"/>
    <mergeCell ref="B16:D16"/>
    <mergeCell ref="D24:L24"/>
    <mergeCell ref="D26:L26"/>
    <mergeCell ref="D27:L27"/>
  </mergeCells>
  <pageMargins left="0.25" right="0.25"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5B771B63A22CE84BB05D0BD61285EB9004009437743043E21A4A98820E5098037913" ma:contentTypeVersion="4" ma:contentTypeDescription="BCOM General Document" ma:contentTypeScope="" ma:versionID="ed89491670106ef4e78bbcf7fcb6bc4d">
  <xsd:schema xmlns:xsd="http://www.w3.org/2001/XMLSchema" xmlns:xs="http://www.w3.org/2001/XMLSchema" xmlns:p="http://schemas.microsoft.com/office/2006/metadata/properties" xmlns:ns2="896286ef-4ba1-4181-b673-6fd8d45e1d36" xmlns:ns3="http://schemas.microsoft.com/sharepoint.v3" targetNamespace="http://schemas.microsoft.com/office/2006/metadata/properties" ma:root="true" ma:fieldsID="b81acc9ce538654c5f2201ffced73798" ns2:_="" ns3:_="">
    <xsd:import namespace="896286ef-4ba1-4181-b673-6fd8d45e1d36"/>
    <xsd:import namespace="http://schemas.microsoft.com/sharepoint.v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286ef-4ba1-4181-b673-6fd8d45e1d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iveLinkID" ma:index="11" nillable="true" ma:displayName="LiveLinkID" ma:internalName="LiveLinkID" ma:readOnly="true">
      <xsd:simpleType>
        <xsd:restriction base="dms:Text">
          <xsd:maxLength value="255"/>
        </xsd:restriction>
      </xsd:simpleType>
    </xsd:element>
    <xsd:element name="a2b2925f89424e5ea61293b13ae30a39" ma:index="13" nillable="true" ma:taxonomy="true" ma:internalName="a2b2925f89424e5ea61293b13ae30a39" ma:taxonomyFieldName="Path" ma:displayName="Path" ma:indexed="true" ma:default="" ma:fieldId="{a2b2925f-8942-4e5e-a612-93b13ae30a39}" ma:sspId="a9ba2139-0b46-4462-8f1d-ef52cf0b374b" ma:termSetId="ae4b7abc-183b-4a43-88cf-dcbec68e9dbf" ma:anchorId="8af330c1-efbd-47c2-b370-7fdfd285fb69" ma:open="false" ma:isKeyword="false">
      <xsd:complexType>
        <xsd:sequence>
          <xsd:element ref="pc:Terms" minOccurs="0" maxOccurs="1"/>
        </xsd:sequence>
      </xsd:complexType>
    </xsd:element>
    <xsd:element name="TaxCatchAll" ma:index="14" nillable="true" ma:displayName="Taxonomy Catch All Column" ma:hidden="true" ma:list="{ba5b2431-f576-49c5-9385-bd49e5950ca5}" ma:internalName="TaxCatchAll" ma:showField="CatchAllData"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a5b2431-f576-49c5-9385-bd49e5950ca5}" ma:internalName="TaxCatchAllLabel" ma:readOnly="true" ma:showField="CatchAllDataLabel"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Final1" ma:index="17" nillable="true" ma:displayName="Final" ma:default="0" ma:internalName="Final1">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BCOM Description" ma:internalName="CategoryDescrip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6286ef-4ba1-4181-b673-6fd8d45e1d36">
      <Value>5633</Value>
    </TaxCatchAll>
    <a2b2925f89424e5ea61293b13ae30a39 xmlns="896286ef-4ba1-4181-b673-6fd8d45e1d36">
      <Terms xmlns="http://schemas.microsoft.com/office/infopath/2007/PartnerControls">
        <TermInfo xmlns="http://schemas.microsoft.com/office/infopath/2007/PartnerControls">
          <TermName xmlns="http://schemas.microsoft.com/office/infopath/2007/PartnerControls">Currently Posted on DGS Forms Center</TermName>
          <TermId xmlns="http://schemas.microsoft.com/office/infopath/2007/PartnerControls">aace18cd-c395-4e48-9397-a527824da9f8</TermId>
        </TermInfo>
      </Terms>
    </a2b2925f89424e5ea61293b13ae30a39>
    <Final1 xmlns="896286ef-4ba1-4181-b673-6fd8d45e1d36">true</Final1>
    <CategoryDescription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DBFFF33-2B97-4580-B8DC-1BB934EF1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286ef-4ba1-4181-b673-6fd8d45e1d36"/>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A6B09E-A53A-44C4-A573-CFF54281E923}">
  <ds:schemaRefs>
    <ds:schemaRef ds:uri="http://schemas.microsoft.com/sharepoint/v3/contenttype/forms"/>
  </ds:schemaRefs>
</ds:datastoreItem>
</file>

<file path=customXml/itemProps3.xml><?xml version="1.0" encoding="utf-8"?>
<ds:datastoreItem xmlns:ds="http://schemas.openxmlformats.org/officeDocument/2006/customXml" ds:itemID="{1BF5AAF6-6838-4904-BE2C-30F6994DD738}">
  <ds:schemaRefs>
    <ds:schemaRef ds:uri="http://www.w3.org/XML/1998/namespace"/>
    <ds:schemaRef ds:uri="http://schemas.microsoft.com/office/2006/metadata/properties"/>
    <ds:schemaRef ds:uri="http://purl.org/dc/elements/1.1/"/>
    <ds:schemaRef ds:uri="http://purl.org/dc/terms/"/>
    <ds:schemaRef ds:uri="http://purl.org/dc/dcmitype/"/>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896286ef-4ba1-4181-b673-6fd8d45e1d36"/>
  </ds:schemaRefs>
</ds:datastoreItem>
</file>

<file path=customXml/itemProps4.xml><?xml version="1.0" encoding="utf-8"?>
<ds:datastoreItem xmlns:ds="http://schemas.openxmlformats.org/officeDocument/2006/customXml" ds:itemID="{691BB5E5-0D6F-4044-B365-35023F42ACA8}">
  <ds:schemaRefs>
    <ds:schemaRef ds:uri="http://schemas.microsoft.com/sharepoint/events"/>
  </ds:schemaRefs>
</ds:datastoreItem>
</file>

<file path=customXml/itemProps5.xml><?xml version="1.0" encoding="utf-8"?>
<ds:datastoreItem xmlns:ds="http://schemas.openxmlformats.org/officeDocument/2006/customXml" ds:itemID="{91E003F6-D8CD-475F-8F4A-2876707E976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Area Calculation</vt:lpstr>
      <vt:lpstr>Adustment Factors &amp; Notes</vt:lpstr>
      <vt:lpstr>'Area Calculation'!Print_Area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DGS-30-219_10-14_area_calculation.xls</dc:title>
  <dc:creator/>
  <cp:lastModifiedBy/>
  <dcterms:created xsi:type="dcterms:W3CDTF">2014-09-30T16:50:58Z</dcterms:created>
  <dcterms:modified xsi:type="dcterms:W3CDTF">2017-03-10T22:19:05Z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BCOM-357-136</vt:lpwstr>
  </property>
  <property fmtid="{D5CDD505-2E9C-101B-9397-08002B2CF9AE}" pid="3" name="_dlc_DocIdItemGuid">
    <vt:lpwstr>df0f1563-ecdc-40fb-b124-bf011c76424b</vt:lpwstr>
  </property>
  <property fmtid="{D5CDD505-2E9C-101B-9397-08002B2CF9AE}" pid="4" name="_dlc_DocIdUrl">
    <vt:lpwstr>https://sp.dgs.virginia.gov/sites/BCOM/forms/_layouts/15/DocIdRedir.aspx?ID=BCOM-357-136, BCOM-357-136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19699136</vt:lpwstr>
  </property>
  <property fmtid="{D5CDD505-2E9C-101B-9397-08002B2CF9AE}" pid="8" name="Path">
    <vt:lpwstr>5633;#Currently Posted on DGS Forms Center|aace18cd-c395-4e48-9397-a527824da9f8</vt:lpwstr>
  </property>
</Properties>
</file>